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04_保健事業\03_HP\01_申請書\01_元データ\"/>
    </mc:Choice>
  </mc:AlternateContent>
  <xr:revisionPtr revIDLastSave="0" documentId="13_ncr:1_{275A6F21-1F17-4965-9008-42C32AE65531}" xr6:coauthVersionLast="47" xr6:coauthVersionMax="47" xr10:uidLastSave="{00000000-0000-0000-0000-000000000000}"/>
  <bookViews>
    <workbookView xWindow="-110" yWindow="-110" windowWidth="21820" windowHeight="14020" activeTab="2" xr2:uid="{00000000-000D-0000-FFFF-FFFF00000000}"/>
  </bookViews>
  <sheets>
    <sheet name="【記入例】入力シート " sheetId="9" r:id="rId1"/>
    <sheet name="入力シート" sheetId="2" r:id="rId2"/>
    <sheet name="印刷シート" sheetId="3" r:id="rId3"/>
  </sheets>
  <definedNames>
    <definedName name="_xlnm.Print_Area" localSheetId="2">印刷シート!$A$1:$BD$85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gll9IDgVfjltLFzw92vB9gThkpkA=="/>
    </ext>
  </extLst>
</workbook>
</file>

<file path=xl/calcChain.xml><?xml version="1.0" encoding="utf-8"?>
<calcChain xmlns="http://schemas.openxmlformats.org/spreadsheetml/2006/main">
  <c r="AO78" i="3" l="1"/>
  <c r="AO76" i="3"/>
  <c r="AO74" i="3"/>
  <c r="AO72" i="3"/>
  <c r="AO70" i="3"/>
  <c r="AO68" i="3"/>
  <c r="AO66" i="3"/>
  <c r="Z78" i="3"/>
  <c r="Z76" i="3"/>
  <c r="Z74" i="3"/>
  <c r="Z72" i="3"/>
  <c r="Z70" i="3"/>
  <c r="Z68" i="3"/>
  <c r="Z66" i="3"/>
  <c r="AO64" i="3"/>
  <c r="AO35" i="3"/>
  <c r="Z64" i="3"/>
  <c r="Z35" i="3"/>
  <c r="V66" i="3"/>
  <c r="V37" i="3"/>
  <c r="V64" i="3"/>
  <c r="V35" i="3"/>
  <c r="V49" i="3"/>
  <c r="V47" i="3"/>
  <c r="V45" i="3"/>
  <c r="V43" i="3"/>
  <c r="V41" i="3"/>
  <c r="V39" i="3"/>
  <c r="V7" i="3"/>
  <c r="AO49" i="3"/>
  <c r="Z49" i="3"/>
  <c r="AO47" i="3"/>
  <c r="Z47" i="3"/>
  <c r="AO45" i="3"/>
  <c r="Z45" i="3"/>
  <c r="AO43" i="3"/>
  <c r="Z43" i="3"/>
  <c r="AO41" i="3"/>
  <c r="Z41" i="3"/>
  <c r="AO39" i="3"/>
  <c r="Z39" i="3"/>
  <c r="AO37" i="3"/>
  <c r="Z37" i="3"/>
  <c r="AO7" i="3"/>
  <c r="Z7" i="3"/>
  <c r="Z9" i="3"/>
  <c r="Z11" i="3"/>
  <c r="Z13" i="3"/>
  <c r="Z15" i="3"/>
  <c r="Z17" i="3"/>
  <c r="Z19" i="3"/>
  <c r="Z21" i="3"/>
  <c r="AO9" i="3"/>
  <c r="AO11" i="3"/>
  <c r="AO13" i="3"/>
  <c r="AO15" i="3"/>
  <c r="AO17" i="3"/>
  <c r="AO19" i="3"/>
  <c r="AO21" i="3"/>
  <c r="V78" i="3"/>
  <c r="V76" i="3"/>
  <c r="V74" i="3"/>
  <c r="V72" i="3"/>
  <c r="V70" i="3"/>
  <c r="V68" i="3"/>
  <c r="V17" i="9"/>
  <c r="T17" i="9"/>
  <c r="R17" i="9"/>
  <c r="F17" i="9"/>
  <c r="AC16" i="9"/>
  <c r="AB16" i="9"/>
  <c r="R16" i="9"/>
  <c r="F16" i="9"/>
  <c r="F17" i="2"/>
  <c r="F16" i="2"/>
  <c r="AO60" i="3" l="1"/>
  <c r="AL60" i="3"/>
  <c r="AI60" i="3"/>
  <c r="AC4" i="3" l="1"/>
  <c r="K62" i="3"/>
  <c r="K33" i="3"/>
  <c r="K5" i="3"/>
  <c r="S21" i="3"/>
  <c r="L7" i="3" l="1"/>
  <c r="S78" i="3" l="1"/>
  <c r="P78" i="3"/>
  <c r="M78" i="3"/>
  <c r="L78" i="3"/>
  <c r="S76" i="3"/>
  <c r="P76" i="3"/>
  <c r="M76" i="3"/>
  <c r="L76" i="3"/>
  <c r="S74" i="3"/>
  <c r="P74" i="3"/>
  <c r="M74" i="3"/>
  <c r="L74" i="3"/>
  <c r="S72" i="3"/>
  <c r="P72" i="3"/>
  <c r="M72" i="3"/>
  <c r="L72" i="3"/>
  <c r="S70" i="3"/>
  <c r="P70" i="3"/>
  <c r="M70" i="3"/>
  <c r="L70" i="3"/>
  <c r="S68" i="3"/>
  <c r="P68" i="3"/>
  <c r="M68" i="3"/>
  <c r="L68" i="3"/>
  <c r="S66" i="3"/>
  <c r="P66" i="3"/>
  <c r="M66" i="3"/>
  <c r="L66" i="3"/>
  <c r="L64" i="3"/>
  <c r="L35" i="3"/>
  <c r="S49" i="3"/>
  <c r="P49" i="3"/>
  <c r="M49" i="3"/>
  <c r="L49" i="3"/>
  <c r="S47" i="3"/>
  <c r="P47" i="3"/>
  <c r="M47" i="3"/>
  <c r="L47" i="3"/>
  <c r="S45" i="3"/>
  <c r="P45" i="3"/>
  <c r="M45" i="3"/>
  <c r="L45" i="3"/>
  <c r="S43" i="3"/>
  <c r="P43" i="3"/>
  <c r="M43" i="3"/>
  <c r="L43" i="3"/>
  <c r="S41" i="3"/>
  <c r="P41" i="3"/>
  <c r="M41" i="3"/>
  <c r="L41" i="3"/>
  <c r="S39" i="3"/>
  <c r="P39" i="3"/>
  <c r="M39" i="3"/>
  <c r="L39" i="3"/>
  <c r="S37" i="3"/>
  <c r="P37" i="3"/>
  <c r="M37" i="3"/>
  <c r="L37" i="3"/>
  <c r="P21" i="3"/>
  <c r="M21" i="3"/>
  <c r="L21" i="3"/>
  <c r="S19" i="3"/>
  <c r="P19" i="3"/>
  <c r="M19" i="3"/>
  <c r="L19" i="3"/>
  <c r="S17" i="3"/>
  <c r="P17" i="3"/>
  <c r="M17" i="3"/>
  <c r="L17" i="3"/>
  <c r="S15" i="3"/>
  <c r="P15" i="3"/>
  <c r="M15" i="3"/>
  <c r="L15" i="3"/>
  <c r="S13" i="3"/>
  <c r="P13" i="3"/>
  <c r="M13" i="3"/>
  <c r="L13" i="3"/>
  <c r="S11" i="3"/>
  <c r="P11" i="3"/>
  <c r="M11" i="3"/>
  <c r="L11" i="3"/>
  <c r="S9" i="3"/>
  <c r="P9" i="3"/>
  <c r="M9" i="3"/>
  <c r="L9" i="3"/>
  <c r="M7" i="3"/>
  <c r="P7" i="3"/>
  <c r="S7" i="3"/>
  <c r="M5" i="3"/>
  <c r="M33" i="3"/>
  <c r="M32" i="3"/>
  <c r="S64" i="3"/>
  <c r="P64" i="3"/>
  <c r="M64" i="3"/>
  <c r="S35" i="3"/>
  <c r="P35" i="3"/>
  <c r="M35" i="3"/>
  <c r="S5" i="3" l="1"/>
  <c r="T17" i="2" l="1"/>
  <c r="R17" i="2"/>
  <c r="V17" i="2"/>
  <c r="AC16" i="2" l="1"/>
  <c r="AB16" i="2"/>
  <c r="R16" i="2"/>
  <c r="AO62" i="3" l="1"/>
  <c r="W62" i="3"/>
  <c r="S62" i="3"/>
  <c r="P62" i="3"/>
  <c r="M62" i="3"/>
  <c r="H62" i="3"/>
  <c r="AC61" i="3"/>
  <c r="M61" i="3"/>
  <c r="H61" i="3"/>
  <c r="AG60" i="3"/>
  <c r="O60" i="3"/>
  <c r="I60" i="3"/>
  <c r="E60" i="3"/>
  <c r="AO33" i="3"/>
  <c r="W33" i="3"/>
  <c r="S33" i="3"/>
  <c r="P33" i="3"/>
  <c r="H33" i="3"/>
  <c r="AC32" i="3"/>
  <c r="H32" i="3"/>
  <c r="AO31" i="3"/>
  <c r="AL31" i="3"/>
  <c r="AI31" i="3"/>
  <c r="AG31" i="3"/>
  <c r="O31" i="3"/>
  <c r="I31" i="3"/>
  <c r="E31" i="3"/>
  <c r="L23" i="3"/>
  <c r="L80" i="3" s="1"/>
  <c r="F22" i="3"/>
  <c r="F79" i="3" s="1"/>
  <c r="B22" i="3"/>
  <c r="B50" i="3" s="1"/>
  <c r="V21" i="3"/>
  <c r="J21" i="3"/>
  <c r="J78" i="3" s="1"/>
  <c r="F21" i="3"/>
  <c r="F78" i="3" s="1"/>
  <c r="B21" i="3"/>
  <c r="B49" i="3" s="1"/>
  <c r="F20" i="3"/>
  <c r="F77" i="3" s="1"/>
  <c r="B20" i="3"/>
  <c r="B77" i="3" s="1"/>
  <c r="V19" i="3"/>
  <c r="J19" i="3"/>
  <c r="J47" i="3" s="1"/>
  <c r="F19" i="3"/>
  <c r="F76" i="3" s="1"/>
  <c r="B19" i="3"/>
  <c r="B76" i="3" s="1"/>
  <c r="F18" i="3"/>
  <c r="F75" i="3" s="1"/>
  <c r="B18" i="3"/>
  <c r="B46" i="3" s="1"/>
  <c r="V17" i="3"/>
  <c r="J17" i="3"/>
  <c r="J74" i="3" s="1"/>
  <c r="F17" i="3"/>
  <c r="F74" i="3" s="1"/>
  <c r="B17" i="3"/>
  <c r="B45" i="3" s="1"/>
  <c r="F16" i="3"/>
  <c r="F73" i="3" s="1"/>
  <c r="B16" i="3"/>
  <c r="B73" i="3" s="1"/>
  <c r="V15" i="3"/>
  <c r="J15" i="3"/>
  <c r="J43" i="3" s="1"/>
  <c r="F15" i="3"/>
  <c r="F72" i="3" s="1"/>
  <c r="B15" i="3"/>
  <c r="B72" i="3" s="1"/>
  <c r="F14" i="3"/>
  <c r="F71" i="3" s="1"/>
  <c r="B14" i="3"/>
  <c r="B42" i="3" s="1"/>
  <c r="V13" i="3"/>
  <c r="J13" i="3"/>
  <c r="J70" i="3" s="1"/>
  <c r="F13" i="3"/>
  <c r="F70" i="3" s="1"/>
  <c r="B13" i="3"/>
  <c r="B41" i="3" s="1"/>
  <c r="F12" i="3"/>
  <c r="F69" i="3" s="1"/>
  <c r="B12" i="3"/>
  <c r="B69" i="3" s="1"/>
  <c r="V11" i="3"/>
  <c r="J11" i="3"/>
  <c r="J39" i="3" s="1"/>
  <c r="F11" i="3"/>
  <c r="F68" i="3" s="1"/>
  <c r="B11" i="3"/>
  <c r="B68" i="3" s="1"/>
  <c r="F10" i="3"/>
  <c r="F67" i="3" s="1"/>
  <c r="B10" i="3"/>
  <c r="B38" i="3" s="1"/>
  <c r="V9" i="3"/>
  <c r="J9" i="3"/>
  <c r="J66" i="3" s="1"/>
  <c r="F9" i="3"/>
  <c r="F66" i="3" s="1"/>
  <c r="B9" i="3"/>
  <c r="B37" i="3" s="1"/>
  <c r="F8" i="3"/>
  <c r="F65" i="3" s="1"/>
  <c r="B8" i="3"/>
  <c r="B65" i="3" s="1"/>
  <c r="J7" i="3"/>
  <c r="J35" i="3" s="1"/>
  <c r="F7" i="3"/>
  <c r="F64" i="3" s="1"/>
  <c r="B7" i="3"/>
  <c r="B64" i="3" s="1"/>
  <c r="AO5" i="3"/>
  <c r="P5" i="3"/>
  <c r="H5" i="3"/>
  <c r="M4" i="3"/>
  <c r="H4" i="3"/>
  <c r="AO3" i="3"/>
  <c r="AL3" i="3"/>
  <c r="AI3" i="3"/>
  <c r="AG3" i="3"/>
  <c r="O3" i="3"/>
  <c r="E3" i="3"/>
  <c r="F45" i="3" l="1"/>
  <c r="F50" i="3"/>
  <c r="J64" i="3"/>
  <c r="F49" i="3"/>
  <c r="B75" i="3"/>
  <c r="F42" i="3"/>
  <c r="F46" i="3"/>
  <c r="B78" i="3"/>
  <c r="F38" i="3"/>
  <c r="F41" i="3"/>
  <c r="B67" i="3"/>
  <c r="B70" i="3"/>
  <c r="J72" i="3"/>
  <c r="B71" i="3"/>
  <c r="B74" i="3"/>
  <c r="J76" i="3"/>
  <c r="F37" i="3"/>
  <c r="B66" i="3"/>
  <c r="J68" i="3"/>
  <c r="B79" i="3"/>
  <c r="B35" i="3"/>
  <c r="B36" i="3"/>
  <c r="J37" i="3"/>
  <c r="B39" i="3"/>
  <c r="B40" i="3"/>
  <c r="J41" i="3"/>
  <c r="B43" i="3"/>
  <c r="B44" i="3"/>
  <c r="J45" i="3"/>
  <c r="B47" i="3"/>
  <c r="B48" i="3"/>
  <c r="J49" i="3"/>
  <c r="L51" i="3"/>
  <c r="F35" i="3"/>
  <c r="F36" i="3"/>
  <c r="F39" i="3"/>
  <c r="F40" i="3"/>
  <c r="F43" i="3"/>
  <c r="F44" i="3"/>
  <c r="F47" i="3"/>
  <c r="F48" i="3"/>
</calcChain>
</file>

<file path=xl/sharedStrings.xml><?xml version="1.0" encoding="utf-8"?>
<sst xmlns="http://schemas.openxmlformats.org/spreadsheetml/2006/main" count="347" uniqueCount="93">
  <si>
    <t>社員番号</t>
  </si>
  <si>
    <t>－</t>
  </si>
  <si>
    <t>部署名</t>
  </si>
  <si>
    <t>ﾌﾘｶﾞﾅ</t>
  </si>
  <si>
    <t>姓</t>
  </si>
  <si>
    <t>名</t>
  </si>
  <si>
    <t>社員氏名</t>
  </si>
  <si>
    <t>性別</t>
  </si>
  <si>
    <t>男</t>
  </si>
  <si>
    <t>生年月日（和暦）</t>
  </si>
  <si>
    <t>年号</t>
  </si>
  <si>
    <t>年</t>
  </si>
  <si>
    <t>月</t>
  </si>
  <si>
    <t>日</t>
  </si>
  <si>
    <t>昭和</t>
  </si>
  <si>
    <t>住所</t>
  </si>
  <si>
    <t>電話番号</t>
  </si>
  <si>
    <t>入社年月日（和暦）</t>
  </si>
  <si>
    <t>平成</t>
  </si>
  <si>
    <t>被扶養者氏名(フリガナ)</t>
  </si>
  <si>
    <t>続柄</t>
  </si>
  <si>
    <t>同居・別居</t>
  </si>
  <si>
    <t>発生年月日</t>
  </si>
  <si>
    <t>理由</t>
  </si>
  <si>
    <t>①</t>
  </si>
  <si>
    <t>女</t>
  </si>
  <si>
    <t>妻</t>
  </si>
  <si>
    <t>同居</t>
  </si>
  <si>
    <t>長男</t>
  </si>
  <si>
    <t>②</t>
  </si>
  <si>
    <t>③</t>
  </si>
  <si>
    <t>④</t>
  </si>
  <si>
    <t>⑤</t>
  </si>
  <si>
    <t>別居の場合被扶養者住所</t>
  </si>
  <si>
    <t>郵便番号</t>
  </si>
  <si>
    <t>会社</t>
  </si>
  <si>
    <t>事業所所在地</t>
  </si>
  <si>
    <t>代表取締役社長</t>
  </si>
  <si>
    <t>提出年月日</t>
  </si>
  <si>
    <t>入社年月日</t>
  </si>
  <si>
    <t>被保険者氏名</t>
  </si>
  <si>
    <t>住　所</t>
  </si>
  <si>
    <t>生</t>
  </si>
  <si>
    <t>TEL</t>
  </si>
  <si>
    <t>被 扶 養 者 氏 名</t>
  </si>
  <si>
    <t>生　年　月　日</t>
  </si>
  <si>
    <t>別居の被扶養者の住所</t>
  </si>
  <si>
    <t>正</t>
  </si>
  <si>
    <t>被保険者証　記号・番号</t>
  </si>
  <si>
    <t xml:space="preserve">  　　　年　　月　　日　　　上記の通り相違ない事を証明します。</t>
  </si>
  <si>
    <t>事業所名称</t>
  </si>
  <si>
    <t>事業主氏名</t>
  </si>
  <si>
    <t>副</t>
  </si>
  <si>
    <t>　　　　　年　　月　　日　　　上記の通り相違ない事を証明します。</t>
  </si>
  <si>
    <t>　　　　　理事長　早乙女 茂弘</t>
  </si>
  <si>
    <t>郵便番号</t>
    <rPh sb="0" eb="4">
      <t>ユウビンバンゴウ</t>
    </rPh>
    <phoneticPr fontId="16"/>
  </si>
  <si>
    <t>健保記号－番号</t>
    <rPh sb="0" eb="2">
      <t>ケンポ</t>
    </rPh>
    <phoneticPr fontId="16"/>
  </si>
  <si>
    <t>のセル内をご記入ください。</t>
    <rPh sb="3" eb="4">
      <t>ナイ</t>
    </rPh>
    <rPh sb="6" eb="8">
      <t>キニュウ</t>
    </rPh>
    <phoneticPr fontId="16"/>
  </si>
  <si>
    <t>-</t>
    <phoneticPr fontId="16"/>
  </si>
  <si>
    <t>年</t>
    <phoneticPr fontId="16"/>
  </si>
  <si>
    <t>入社年月日</t>
    <rPh sb="0" eb="2">
      <t>ニュウシャ</t>
    </rPh>
    <rPh sb="2" eb="5">
      <t>ネンガッピ</t>
    </rPh>
    <phoneticPr fontId="16"/>
  </si>
  <si>
    <t>-</t>
    <phoneticPr fontId="16"/>
  </si>
  <si>
    <t>渋谷第一支店</t>
    <phoneticPr fontId="16"/>
  </si>
  <si>
    <t>有線</t>
    <rPh sb="0" eb="2">
      <t>ユウセン</t>
    </rPh>
    <phoneticPr fontId="16"/>
  </si>
  <si>
    <t>太郎</t>
    <rPh sb="0" eb="2">
      <t>タロウ</t>
    </rPh>
    <phoneticPr fontId="16"/>
  </si>
  <si>
    <t>タロウ</t>
    <phoneticPr fontId="16"/>
  </si>
  <si>
    <t>ユウセン</t>
    <phoneticPr fontId="16"/>
  </si>
  <si>
    <t>花子</t>
    <rPh sb="0" eb="2">
      <t>ハナコ</t>
    </rPh>
    <phoneticPr fontId="16"/>
  </si>
  <si>
    <t>ハナコ</t>
    <phoneticPr fontId="16"/>
  </si>
  <si>
    <t>123</t>
    <phoneticPr fontId="16"/>
  </si>
  <si>
    <t>4567</t>
    <phoneticPr fontId="16"/>
  </si>
  <si>
    <t>東京都品川区上大崎〇丁目〇番〇号 目黒セントラルスクエアマンション〇〇号室</t>
    <rPh sb="35" eb="37">
      <t>ゴウシツ</t>
    </rPh>
    <phoneticPr fontId="16"/>
  </si>
  <si>
    <t>03-1234-5678</t>
    <phoneticPr fontId="16"/>
  </si>
  <si>
    <t>一男</t>
    <rPh sb="0" eb="2">
      <t>カズオ</t>
    </rPh>
    <phoneticPr fontId="16"/>
  </si>
  <si>
    <t>カズオ</t>
    <phoneticPr fontId="16"/>
  </si>
  <si>
    <t>平成16年8月31日</t>
    <rPh sb="0" eb="2">
      <t>ヘイセイ</t>
    </rPh>
    <rPh sb="4" eb="5">
      <t>ネン</t>
    </rPh>
    <rPh sb="6" eb="7">
      <t>ガツ</t>
    </rPh>
    <rPh sb="9" eb="10">
      <t>ニチ</t>
    </rPh>
    <phoneticPr fontId="16"/>
  </si>
  <si>
    <t>平成16年10月1日</t>
    <rPh sb="0" eb="2">
      <t>ヘイセイ</t>
    </rPh>
    <rPh sb="4" eb="5">
      <t>ネン</t>
    </rPh>
    <rPh sb="7" eb="8">
      <t>ガツ</t>
    </rPh>
    <rPh sb="9" eb="10">
      <t>ニチ</t>
    </rPh>
    <phoneticPr fontId="16"/>
  </si>
  <si>
    <t>大阪府大阪市中央区高津〇-〇-〇</t>
    <phoneticPr fontId="16"/>
  </si>
  <si>
    <t>常務理事</t>
    <rPh sb="0" eb="4">
      <t>ジョウムリジ</t>
    </rPh>
    <phoneticPr fontId="16"/>
  </si>
  <si>
    <t>事務長</t>
    <rPh sb="0" eb="3">
      <t>ジムチョウ</t>
    </rPh>
    <phoneticPr fontId="16"/>
  </si>
  <si>
    <t>担当者</t>
    <rPh sb="0" eb="2">
      <t>タントウ</t>
    </rPh>
    <rPh sb="2" eb="3">
      <t>シャ</t>
    </rPh>
    <phoneticPr fontId="16"/>
  </si>
  <si>
    <t>受付印</t>
    <rPh sb="0" eb="3">
      <t>ウケツケイン</t>
    </rPh>
    <phoneticPr fontId="16"/>
  </si>
  <si>
    <t>氏名変更をする者</t>
    <rPh sb="0" eb="4">
      <t>シメイヘンコウ</t>
    </rPh>
    <rPh sb="7" eb="8">
      <t>モノ</t>
    </rPh>
    <phoneticPr fontId="16"/>
  </si>
  <si>
    <t>⑥</t>
    <phoneticPr fontId="16"/>
  </si>
  <si>
    <t>⑦</t>
    <phoneticPr fontId="16"/>
  </si>
  <si>
    <t>⑧</t>
    <phoneticPr fontId="16"/>
  </si>
  <si>
    <t>氏名変更をする者</t>
    <phoneticPr fontId="16"/>
  </si>
  <si>
    <t>婚姻に伴い</t>
    <rPh sb="0" eb="2">
      <t>コンイン</t>
    </rPh>
    <rPh sb="3" eb="4">
      <t>トモナ</t>
    </rPh>
    <phoneticPr fontId="16"/>
  </si>
  <si>
    <t>＊変更後の氏名をご入力ください。</t>
    <rPh sb="1" eb="4">
      <t>ヘンコウゴ</t>
    </rPh>
    <rPh sb="5" eb="7">
      <t>シメイ</t>
    </rPh>
    <rPh sb="9" eb="11">
      <t>ニュウリョク</t>
    </rPh>
    <phoneticPr fontId="16"/>
  </si>
  <si>
    <t>扶養親族氏名・続柄変更届</t>
    <rPh sb="7" eb="9">
      <t>ゾクガラ</t>
    </rPh>
    <phoneticPr fontId="16"/>
  </si>
  <si>
    <t>健康保険被扶養者氏名・続柄変更届</t>
    <rPh sb="11" eb="13">
      <t>ゾクガラ</t>
    </rPh>
    <phoneticPr fontId="16"/>
  </si>
  <si>
    <t>＊変更後の氏名または続柄をご入力ください。</t>
    <rPh sb="1" eb="4">
      <t>ヘンコウゴ</t>
    </rPh>
    <rPh sb="5" eb="7">
      <t>シメイ</t>
    </rPh>
    <rPh sb="10" eb="12">
      <t>ゾクガラ</t>
    </rPh>
    <rPh sb="14" eb="16">
      <t>ニュウリョク</t>
    </rPh>
    <phoneticPr fontId="16"/>
  </si>
  <si>
    <t>U-NEXT HOLDINGS健康保険組合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</si>
</sst>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0">
    <font>
      <sz val="11"/>
      <color rgb="FF000000"/>
      <name val="MS PGothic"/>
    </font>
    <font>
      <sz val="10"/>
      <color theme="1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sz val="11"/>
      <name val="MS PGothic"/>
      <family val="3"/>
      <charset val="128"/>
    </font>
    <font>
      <sz val="10"/>
      <color theme="0"/>
      <name val="ＭＳ ゴシック"/>
      <family val="3"/>
      <charset val="128"/>
    </font>
    <font>
      <sz val="11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sz val="9"/>
      <color rgb="FFFFFFFF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000099"/>
      </patternFill>
    </fill>
  </fills>
  <borders count="129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thin">
        <color theme="0"/>
      </bottom>
      <diagonal/>
    </border>
    <border>
      <left/>
      <right style="thin">
        <color theme="0"/>
      </right>
      <top style="hair">
        <color rgb="FF00000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rgb="FF00000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48"/>
  </cellStyleXfs>
  <cellXfs count="295">
    <xf numFmtId="0" fontId="0" fillId="0" borderId="0" xfId="0"/>
    <xf numFmtId="49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textRotation="255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textRotation="255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9" fontId="4" fillId="4" borderId="0" xfId="0" applyNumberFormat="1" applyFont="1" applyFill="1" applyAlignment="1">
      <alignment vertical="center"/>
    </xf>
    <xf numFmtId="0" fontId="1" fillId="0" borderId="72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65" xfId="0" applyFont="1" applyBorder="1" applyAlignment="1">
      <alignment horizontal="center" vertical="center"/>
    </xf>
    <xf numFmtId="0" fontId="1" fillId="0" borderId="65" xfId="0" applyFont="1" applyBorder="1" applyAlignment="1">
      <alignment vertical="center" wrapText="1"/>
    </xf>
    <xf numFmtId="49" fontId="1" fillId="0" borderId="48" xfId="0" applyNumberFormat="1" applyFont="1" applyBorder="1" applyAlignment="1">
      <alignment vertical="center"/>
    </xf>
    <xf numFmtId="0" fontId="2" fillId="3" borderId="87" xfId="0" applyFont="1" applyFill="1" applyBorder="1" applyAlignment="1">
      <alignment horizontal="center" vertical="center"/>
    </xf>
    <xf numFmtId="49" fontId="1" fillId="0" borderId="60" xfId="0" applyNumberFormat="1" applyFont="1" applyBorder="1" applyAlignment="1">
      <alignment vertical="center"/>
    </xf>
    <xf numFmtId="49" fontId="2" fillId="2" borderId="89" xfId="0" applyNumberFormat="1" applyFont="1" applyFill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49" fontId="1" fillId="0" borderId="63" xfId="0" applyNumberFormat="1" applyFont="1" applyBorder="1" applyAlignment="1">
      <alignment vertical="center"/>
    </xf>
    <xf numFmtId="49" fontId="2" fillId="2" borderId="99" xfId="0" applyNumberFormat="1" applyFont="1" applyFill="1" applyBorder="1" applyAlignment="1">
      <alignment vertical="center"/>
    </xf>
    <xf numFmtId="49" fontId="2" fillId="2" borderId="100" xfId="0" applyNumberFormat="1" applyFont="1" applyFill="1" applyBorder="1" applyAlignment="1">
      <alignment vertical="center"/>
    </xf>
    <xf numFmtId="49" fontId="2" fillId="2" borderId="100" xfId="0" applyNumberFormat="1" applyFont="1" applyFill="1" applyBorder="1" applyAlignment="1">
      <alignment horizontal="center" vertical="center"/>
    </xf>
    <xf numFmtId="0" fontId="2" fillId="3" borderId="100" xfId="0" applyFont="1" applyFill="1" applyBorder="1" applyAlignment="1">
      <alignment horizontal="center" vertical="center"/>
    </xf>
    <xf numFmtId="0" fontId="0" fillId="4" borderId="0" xfId="0" applyFill="1"/>
    <xf numFmtId="0" fontId="17" fillId="0" borderId="0" xfId="0" applyFont="1"/>
    <xf numFmtId="0" fontId="3" fillId="0" borderId="48" xfId="0" applyFont="1" applyBorder="1"/>
    <xf numFmtId="49" fontId="4" fillId="4" borderId="48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3" borderId="105" xfId="0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47" xfId="0" applyFont="1" applyBorder="1"/>
    <xf numFmtId="0" fontId="3" fillId="0" borderId="27" xfId="0" applyFont="1" applyBorder="1"/>
    <xf numFmtId="0" fontId="1" fillId="0" borderId="45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1" fillId="0" borderId="64" xfId="0" applyFont="1" applyBorder="1" applyAlignment="1">
      <alignment vertical="center" wrapText="1"/>
    </xf>
    <xf numFmtId="0" fontId="2" fillId="3" borderId="122" xfId="0" applyFont="1" applyFill="1" applyBorder="1" applyAlignment="1">
      <alignment horizontal="center" vertical="center"/>
    </xf>
    <xf numFmtId="49" fontId="2" fillId="5" borderId="63" xfId="0" applyNumberFormat="1" applyFont="1" applyFill="1" applyBorder="1" applyAlignment="1">
      <alignment horizontal="center" vertical="center"/>
    </xf>
    <xf numFmtId="49" fontId="2" fillId="5" borderId="9" xfId="0" applyNumberFormat="1" applyFont="1" applyFill="1" applyBorder="1" applyAlignment="1">
      <alignment horizontal="center" vertical="center"/>
    </xf>
    <xf numFmtId="49" fontId="2" fillId="5" borderId="48" xfId="0" applyNumberFormat="1" applyFont="1" applyFill="1" applyBorder="1" applyAlignment="1">
      <alignment horizontal="center" vertical="center"/>
    </xf>
    <xf numFmtId="49" fontId="2" fillId="6" borderId="104" xfId="0" applyNumberFormat="1" applyFont="1" applyFill="1" applyBorder="1" applyAlignment="1">
      <alignment horizontal="center" vertical="center"/>
    </xf>
    <xf numFmtId="49" fontId="2" fillId="6" borderId="9" xfId="0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49" fontId="1" fillId="0" borderId="6" xfId="0" applyNumberFormat="1" applyFont="1" applyBorder="1" applyAlignment="1">
      <alignment vertical="center"/>
    </xf>
    <xf numFmtId="49" fontId="1" fillId="0" borderId="73" xfId="0" applyNumberFormat="1" applyFont="1" applyBorder="1" applyAlignment="1">
      <alignment horizontal="center" vertical="center"/>
    </xf>
    <xf numFmtId="0" fontId="3" fillId="0" borderId="73" xfId="0" applyFont="1" applyBorder="1"/>
    <xf numFmtId="176" fontId="1" fillId="0" borderId="70" xfId="0" applyNumberFormat="1" applyFont="1" applyBorder="1" applyAlignment="1">
      <alignment horizontal="center" vertical="center"/>
    </xf>
    <xf numFmtId="176" fontId="1" fillId="0" borderId="72" xfId="0" applyNumberFormat="1" applyFont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3" fillId="0" borderId="72" xfId="0" applyFont="1" applyBorder="1"/>
    <xf numFmtId="49" fontId="1" fillId="0" borderId="65" xfId="0" applyNumberFormat="1" applyFont="1" applyBorder="1" applyAlignment="1">
      <alignment horizontal="center" vertical="center"/>
    </xf>
    <xf numFmtId="0" fontId="3" fillId="0" borderId="65" xfId="0" applyFont="1" applyBorder="1"/>
    <xf numFmtId="49" fontId="1" fillId="0" borderId="73" xfId="0" applyNumberFormat="1" applyFont="1" applyBorder="1" applyAlignment="1">
      <alignment vertical="center"/>
    </xf>
    <xf numFmtId="0" fontId="3" fillId="0" borderId="90" xfId="0" applyFont="1" applyBorder="1"/>
    <xf numFmtId="49" fontId="1" fillId="0" borderId="103" xfId="0" applyNumberFormat="1" applyFont="1" applyBorder="1" applyAlignment="1">
      <alignment horizontal="center" vertical="center"/>
    </xf>
    <xf numFmtId="49" fontId="1" fillId="0" borderId="8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3" fillId="0" borderId="103" xfId="0" applyFont="1" applyBorder="1"/>
    <xf numFmtId="49" fontId="1" fillId="0" borderId="103" xfId="0" applyNumberFormat="1" applyFont="1" applyBorder="1" applyAlignment="1">
      <alignment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72" xfId="0" applyFont="1" applyFill="1" applyBorder="1" applyAlignment="1">
      <alignment horizontal="center" vertical="center"/>
    </xf>
    <xf numFmtId="0" fontId="3" fillId="0" borderId="102" xfId="0" applyFont="1" applyBorder="1"/>
    <xf numFmtId="49" fontId="1" fillId="0" borderId="102" xfId="0" applyNumberFormat="1" applyFont="1" applyBorder="1" applyAlignment="1">
      <alignment horizontal="center" vertical="center"/>
    </xf>
    <xf numFmtId="176" fontId="1" fillId="0" borderId="113" xfId="0" applyNumberFormat="1" applyFont="1" applyBorder="1" applyAlignment="1">
      <alignment horizontal="center" vertical="center"/>
    </xf>
    <xf numFmtId="176" fontId="1" fillId="0" borderId="114" xfId="0" applyNumberFormat="1" applyFont="1" applyBorder="1" applyAlignment="1">
      <alignment horizontal="center" vertical="center"/>
    </xf>
    <xf numFmtId="0" fontId="3" fillId="0" borderId="112" xfId="0" applyFont="1" applyBorder="1"/>
    <xf numFmtId="49" fontId="1" fillId="0" borderId="65" xfId="0" applyNumberFormat="1" applyFont="1" applyBorder="1" applyAlignment="1">
      <alignment vertical="center"/>
    </xf>
    <xf numFmtId="49" fontId="7" fillId="5" borderId="48" xfId="0" applyNumberFormat="1" applyFont="1" applyFill="1" applyBorder="1" applyAlignment="1">
      <alignment horizontal="center" vertical="center" wrapText="1"/>
    </xf>
    <xf numFmtId="49" fontId="7" fillId="5" borderId="67" xfId="0" applyNumberFormat="1" applyFont="1" applyFill="1" applyBorder="1" applyAlignment="1">
      <alignment horizontal="center" vertical="center" wrapText="1"/>
    </xf>
    <xf numFmtId="49" fontId="2" fillId="2" borderId="99" xfId="0" applyNumberFormat="1" applyFont="1" applyFill="1" applyBorder="1" applyAlignment="1">
      <alignment horizontal="center" vertical="center"/>
    </xf>
    <xf numFmtId="0" fontId="3" fillId="0" borderId="101" xfId="0" applyFont="1" applyBorder="1"/>
    <xf numFmtId="49" fontId="2" fillId="5" borderId="60" xfId="0" applyNumberFormat="1" applyFont="1" applyFill="1" applyBorder="1" applyAlignment="1">
      <alignment horizontal="center" vertical="center"/>
    </xf>
    <xf numFmtId="0" fontId="3" fillId="4" borderId="48" xfId="0" applyFont="1" applyFill="1" applyBorder="1"/>
    <xf numFmtId="49" fontId="2" fillId="2" borderId="59" xfId="0" applyNumberFormat="1" applyFont="1" applyFill="1" applyBorder="1" applyAlignment="1">
      <alignment vertical="center"/>
    </xf>
    <xf numFmtId="0" fontId="3" fillId="0" borderId="60" xfId="0" applyFont="1" applyBorder="1"/>
    <xf numFmtId="49" fontId="2" fillId="2" borderId="106" xfId="0" applyNumberFormat="1" applyFont="1" applyFill="1" applyBorder="1" applyAlignment="1">
      <alignment horizontal="center" vertical="center"/>
    </xf>
    <xf numFmtId="0" fontId="3" fillId="0" borderId="107" xfId="0" applyFont="1" applyBorder="1"/>
    <xf numFmtId="0" fontId="3" fillId="0" borderId="108" xfId="0" applyFont="1" applyBorder="1"/>
    <xf numFmtId="49" fontId="2" fillId="2" borderId="94" xfId="0" applyNumberFormat="1" applyFont="1" applyFill="1" applyBorder="1" applyAlignment="1">
      <alignment vertical="center"/>
    </xf>
    <xf numFmtId="0" fontId="3" fillId="0" borderId="79" xfId="0" applyFont="1" applyBorder="1"/>
    <xf numFmtId="0" fontId="3" fillId="0" borderId="95" xfId="0" applyFont="1" applyBorder="1"/>
    <xf numFmtId="0" fontId="1" fillId="0" borderId="6" xfId="0" applyFont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0" fontId="3" fillId="0" borderId="48" xfId="0" applyFont="1" applyBorder="1"/>
    <xf numFmtId="0" fontId="1" fillId="0" borderId="65" xfId="0" applyFont="1" applyBorder="1" applyAlignment="1">
      <alignment vertical="center"/>
    </xf>
    <xf numFmtId="49" fontId="2" fillId="2" borderId="91" xfId="0" applyNumberFormat="1" applyFont="1" applyFill="1" applyBorder="1" applyAlignment="1">
      <alignment vertical="center"/>
    </xf>
    <xf numFmtId="0" fontId="3" fillId="0" borderId="92" xfId="0" applyFont="1" applyBorder="1"/>
    <xf numFmtId="0" fontId="3" fillId="0" borderId="93" xfId="0" applyFont="1" applyBorder="1"/>
    <xf numFmtId="49" fontId="2" fillId="2" borderId="97" xfId="0" applyNumberFormat="1" applyFont="1" applyFill="1" applyBorder="1" applyAlignment="1">
      <alignment vertical="center"/>
    </xf>
    <xf numFmtId="0" fontId="3" fillId="0" borderId="86" xfId="0" applyFont="1" applyBorder="1"/>
    <xf numFmtId="0" fontId="3" fillId="0" borderId="98" xfId="0" applyFont="1" applyBorder="1"/>
    <xf numFmtId="0" fontId="1" fillId="0" borderId="6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49" fontId="2" fillId="2" borderId="96" xfId="0" applyNumberFormat="1" applyFont="1" applyFill="1" applyBorder="1" applyAlignment="1">
      <alignment vertical="center"/>
    </xf>
    <xf numFmtId="0" fontId="3" fillId="0" borderId="77" xfId="0" applyFont="1" applyBorder="1"/>
    <xf numFmtId="0" fontId="3" fillId="0" borderId="97" xfId="0" applyFont="1" applyBorder="1"/>
    <xf numFmtId="0" fontId="3" fillId="0" borderId="80" xfId="0" applyFont="1" applyBorder="1"/>
    <xf numFmtId="0" fontId="1" fillId="0" borderId="65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wrapText="1"/>
    </xf>
    <xf numFmtId="49" fontId="2" fillId="2" borderId="77" xfId="0" applyNumberFormat="1" applyFont="1" applyFill="1" applyBorder="1" applyAlignment="1">
      <alignment horizontal="left" vertical="center"/>
    </xf>
    <xf numFmtId="0" fontId="3" fillId="0" borderId="78" xfId="0" applyFont="1" applyBorder="1"/>
    <xf numFmtId="0" fontId="1" fillId="0" borderId="65" xfId="0" applyFont="1" applyBorder="1" applyAlignment="1">
      <alignment horizontal="left" vertical="center"/>
    </xf>
    <xf numFmtId="49" fontId="2" fillId="2" borderId="83" xfId="0" applyNumberFormat="1" applyFont="1" applyFill="1" applyBorder="1" applyAlignment="1">
      <alignment vertical="center"/>
    </xf>
    <xf numFmtId="0" fontId="3" fillId="0" borderId="83" xfId="0" applyFont="1" applyBorder="1"/>
    <xf numFmtId="0" fontId="3" fillId="0" borderId="84" xfId="0" applyFont="1" applyBorder="1"/>
    <xf numFmtId="0" fontId="1" fillId="0" borderId="71" xfId="0" applyFont="1" applyBorder="1" applyAlignment="1">
      <alignment horizontal="left" vertical="center"/>
    </xf>
    <xf numFmtId="0" fontId="3" fillId="0" borderId="71" xfId="0" applyFont="1" applyBorder="1" applyAlignment="1">
      <alignment horizontal="left"/>
    </xf>
    <xf numFmtId="0" fontId="3" fillId="0" borderId="72" xfId="0" applyFont="1" applyBorder="1" applyAlignment="1">
      <alignment horizontal="left"/>
    </xf>
    <xf numFmtId="0" fontId="3" fillId="0" borderId="81" xfId="0" applyFont="1" applyBorder="1"/>
    <xf numFmtId="0" fontId="1" fillId="0" borderId="82" xfId="0" applyFont="1" applyBorder="1" applyAlignment="1">
      <alignment horizontal="center" vertical="center"/>
    </xf>
    <xf numFmtId="0" fontId="3" fillId="0" borderId="71" xfId="0" applyFont="1" applyBorder="1"/>
    <xf numFmtId="0" fontId="1" fillId="0" borderId="70" xfId="0" applyFont="1" applyBorder="1" applyAlignment="1">
      <alignment horizontal="center" vertical="center"/>
    </xf>
    <xf numFmtId="49" fontId="2" fillId="2" borderId="79" xfId="0" applyNumberFormat="1" applyFont="1" applyFill="1" applyBorder="1" applyAlignment="1">
      <alignment vertical="center"/>
    </xf>
    <xf numFmtId="49" fontId="8" fillId="0" borderId="70" xfId="0" applyNumberFormat="1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0" fontId="3" fillId="0" borderId="85" xfId="0" applyFont="1" applyBorder="1"/>
    <xf numFmtId="49" fontId="2" fillId="2" borderId="75" xfId="0" applyNumberFormat="1" applyFont="1" applyFill="1" applyBorder="1" applyAlignment="1">
      <alignment horizontal="center" vertical="center"/>
    </xf>
    <xf numFmtId="0" fontId="3" fillId="0" borderId="75" xfId="0" applyFont="1" applyBorder="1"/>
    <xf numFmtId="0" fontId="3" fillId="0" borderId="76" xfId="0" applyFont="1" applyBorder="1"/>
    <xf numFmtId="0" fontId="4" fillId="3" borderId="74" xfId="0" applyFont="1" applyFill="1" applyBorder="1" applyAlignment="1">
      <alignment horizontal="center" vertical="center"/>
    </xf>
    <xf numFmtId="0" fontId="3" fillId="0" borderId="74" xfId="0" applyFont="1" applyBorder="1"/>
    <xf numFmtId="0" fontId="5" fillId="0" borderId="71" xfId="0" applyFont="1" applyBorder="1" applyAlignment="1">
      <alignment horizontal="left" vertical="center"/>
    </xf>
    <xf numFmtId="0" fontId="4" fillId="3" borderId="64" xfId="0" applyFont="1" applyFill="1" applyBorder="1" applyAlignment="1">
      <alignment horizontal="center" vertical="center"/>
    </xf>
    <xf numFmtId="0" fontId="3" fillId="0" borderId="69" xfId="0" applyFont="1" applyBorder="1"/>
    <xf numFmtId="0" fontId="5" fillId="0" borderId="70" xfId="0" applyFont="1" applyBorder="1" applyAlignment="1">
      <alignment horizontal="left" vertical="center"/>
    </xf>
    <xf numFmtId="0" fontId="1" fillId="0" borderId="67" xfId="0" applyFont="1" applyBorder="1" applyAlignment="1">
      <alignment vertical="center"/>
    </xf>
    <xf numFmtId="0" fontId="3" fillId="0" borderId="67" xfId="0" applyFont="1" applyBorder="1"/>
    <xf numFmtId="0" fontId="1" fillId="0" borderId="70" xfId="0" applyFont="1" applyBorder="1" applyAlignment="1">
      <alignment vertical="center"/>
    </xf>
    <xf numFmtId="49" fontId="1" fillId="0" borderId="121" xfId="0" applyNumberFormat="1" applyFont="1" applyBorder="1" applyAlignment="1">
      <alignment horizontal="center" vertical="center"/>
    </xf>
    <xf numFmtId="0" fontId="3" fillId="0" borderId="121" xfId="0" applyFont="1" applyBorder="1"/>
    <xf numFmtId="0" fontId="3" fillId="0" borderId="64" xfId="0" applyFont="1" applyBorder="1"/>
    <xf numFmtId="49" fontId="1" fillId="0" borderId="64" xfId="0" applyNumberFormat="1" applyFont="1" applyBorder="1" applyAlignment="1">
      <alignment horizontal="center" vertical="center"/>
    </xf>
    <xf numFmtId="49" fontId="1" fillId="0" borderId="121" xfId="0" applyNumberFormat="1" applyFont="1" applyBorder="1" applyAlignment="1">
      <alignment vertical="center"/>
    </xf>
    <xf numFmtId="176" fontId="1" fillId="0" borderId="59" xfId="0" applyNumberFormat="1" applyFont="1" applyBorder="1" applyAlignment="1">
      <alignment horizontal="center" vertical="center"/>
    </xf>
    <xf numFmtId="176" fontId="1" fillId="0" borderId="61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2" xfId="0" applyFont="1" applyBorder="1"/>
    <xf numFmtId="0" fontId="1" fillId="0" borderId="60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/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10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18" xfId="0" applyFont="1" applyBorder="1"/>
    <xf numFmtId="0" fontId="3" fillId="0" borderId="33" xfId="0" applyFont="1" applyBorder="1"/>
    <xf numFmtId="0" fontId="3" fillId="0" borderId="34" xfId="0" applyFont="1" applyBorder="1"/>
    <xf numFmtId="0" fontId="1" fillId="0" borderId="59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11" xfId="0" applyFont="1" applyBorder="1" applyAlignment="1">
      <alignment horizontal="center" vertical="center"/>
    </xf>
    <xf numFmtId="0" fontId="3" fillId="0" borderId="45" xfId="0" applyFont="1" applyBorder="1"/>
    <xf numFmtId="0" fontId="3" fillId="0" borderId="50" xfId="0" applyFont="1" applyBorder="1"/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left" wrapText="1"/>
    </xf>
    <xf numFmtId="0" fontId="1" fillId="0" borderId="57" xfId="0" applyFont="1" applyBorder="1" applyAlignment="1">
      <alignment horizontal="center" vertical="center"/>
    </xf>
    <xf numFmtId="0" fontId="3" fillId="0" borderId="55" xfId="0" applyFont="1" applyBorder="1"/>
    <xf numFmtId="0" fontId="3" fillId="0" borderId="51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 shrinkToFit="1"/>
    </xf>
    <xf numFmtId="14" fontId="1" fillId="0" borderId="10" xfId="0" applyNumberFormat="1" applyFont="1" applyBorder="1" applyAlignment="1">
      <alignment horizontal="center" vertical="center"/>
    </xf>
    <xf numFmtId="14" fontId="1" fillId="0" borderId="47" xfId="0" applyNumberFormat="1" applyFont="1" applyBorder="1" applyAlignment="1">
      <alignment horizontal="center" vertical="center"/>
    </xf>
    <xf numFmtId="0" fontId="3" fillId="0" borderId="10" xfId="0" applyFont="1" applyBorder="1"/>
    <xf numFmtId="0" fontId="9" fillId="0" borderId="12" xfId="0" applyFont="1" applyBorder="1" applyAlignment="1">
      <alignment horizontal="center" vertical="center"/>
    </xf>
    <xf numFmtId="0" fontId="3" fillId="0" borderId="12" xfId="0" applyFont="1" applyBorder="1"/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0" fontId="9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6" xfId="0" applyFont="1" applyBorder="1"/>
    <xf numFmtId="0" fontId="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1" fillId="0" borderId="10" xfId="0" applyFont="1" applyBorder="1" applyAlignment="1">
      <alignment horizontal="right" vertical="center"/>
    </xf>
    <xf numFmtId="0" fontId="1" fillId="0" borderId="12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118" xfId="0" applyFont="1" applyBorder="1" applyAlignment="1">
      <alignment horizontal="center"/>
    </xf>
    <xf numFmtId="0" fontId="3" fillId="0" borderId="119" xfId="0" applyFont="1" applyBorder="1"/>
    <xf numFmtId="0" fontId="1" fillId="0" borderId="10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 wrapText="1"/>
    </xf>
    <xf numFmtId="0" fontId="3" fillId="0" borderId="116" xfId="0" applyFont="1" applyBorder="1"/>
    <xf numFmtId="0" fontId="1" fillId="0" borderId="116" xfId="0" applyFont="1" applyBorder="1" applyAlignment="1">
      <alignment horizontal="center" vertical="center" wrapText="1"/>
    </xf>
    <xf numFmtId="0" fontId="3" fillId="0" borderId="117" xfId="0" applyFont="1" applyBorder="1"/>
    <xf numFmtId="0" fontId="3" fillId="0" borderId="44" xfId="0" applyFont="1" applyBorder="1"/>
    <xf numFmtId="0" fontId="3" fillId="0" borderId="56" xfId="0" applyFont="1" applyBorder="1"/>
    <xf numFmtId="0" fontId="12" fillId="0" borderId="119" xfId="0" applyFont="1" applyBorder="1" applyAlignment="1">
      <alignment horizontal="center"/>
    </xf>
    <xf numFmtId="0" fontId="3" fillId="0" borderId="120" xfId="0" applyFont="1" applyBorder="1"/>
    <xf numFmtId="0" fontId="1" fillId="0" borderId="109" xfId="0" applyFont="1" applyBorder="1" applyAlignment="1">
      <alignment horizontal="center" vertical="center" wrapText="1"/>
    </xf>
    <xf numFmtId="0" fontId="3" fillId="0" borderId="104" xfId="0" applyFont="1" applyBorder="1"/>
    <xf numFmtId="0" fontId="3" fillId="0" borderId="49" xfId="0" applyFont="1" applyBorder="1"/>
    <xf numFmtId="0" fontId="3" fillId="0" borderId="46" xfId="0" applyFont="1" applyBorder="1"/>
    <xf numFmtId="0" fontId="10" fillId="0" borderId="39" xfId="0" applyFont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3" fillId="0" borderId="42" xfId="0" applyFont="1" applyBorder="1"/>
    <xf numFmtId="0" fontId="3" fillId="0" borderId="58" xfId="0" applyFont="1" applyBorder="1"/>
    <xf numFmtId="0" fontId="3" fillId="0" borderId="47" xfId="0" applyFont="1" applyBorder="1"/>
    <xf numFmtId="0" fontId="3" fillId="0" borderId="52" xfId="0" applyFont="1" applyBorder="1"/>
    <xf numFmtId="0" fontId="1" fillId="0" borderId="43" xfId="0" applyFont="1" applyBorder="1" applyAlignment="1">
      <alignment horizontal="center" vertical="center"/>
    </xf>
    <xf numFmtId="0" fontId="3" fillId="0" borderId="53" xfId="0" applyFont="1" applyBorder="1"/>
    <xf numFmtId="0" fontId="1" fillId="0" borderId="47" xfId="0" applyFont="1" applyBorder="1" applyAlignment="1">
      <alignment horizontal="right" vertical="center"/>
    </xf>
    <xf numFmtId="0" fontId="1" fillId="0" borderId="47" xfId="0" applyFont="1" applyBorder="1" applyAlignment="1">
      <alignment horizontal="left" vertical="center"/>
    </xf>
    <xf numFmtId="0" fontId="3" fillId="0" borderId="54" xfId="0" applyFont="1" applyBorder="1"/>
    <xf numFmtId="0" fontId="1" fillId="0" borderId="126" xfId="0" applyFont="1" applyBorder="1" applyAlignment="1">
      <alignment horizontal="center" vertical="center"/>
    </xf>
    <xf numFmtId="0" fontId="1" fillId="0" borderId="12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3" fillId="0" borderId="27" xfId="0" applyFont="1" applyBorder="1"/>
    <xf numFmtId="0" fontId="1" fillId="0" borderId="24" xfId="0" applyFont="1" applyBorder="1" applyAlignment="1">
      <alignment vertical="center"/>
    </xf>
    <xf numFmtId="0" fontId="3" fillId="0" borderId="24" xfId="0" applyFont="1" applyBorder="1"/>
    <xf numFmtId="0" fontId="1" fillId="0" borderId="6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0" fillId="0" borderId="65" xfId="0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0" xfId="0"/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AK1002"/>
  <sheetViews>
    <sheetView showGridLines="0" workbookViewId="0">
      <selection activeCell="G26" sqref="G26:G27"/>
    </sheetView>
  </sheetViews>
  <sheetFormatPr defaultColWidth="12.6328125" defaultRowHeight="15" customHeight="1"/>
  <cols>
    <col min="1" max="2" width="2.7265625" customWidth="1"/>
    <col min="3" max="3" width="6" customWidth="1"/>
    <col min="4" max="4" width="5" customWidth="1"/>
    <col min="5" max="5" width="7" customWidth="1"/>
    <col min="6" max="6" width="4.7265625" customWidth="1"/>
    <col min="7" max="9" width="4.08984375" customWidth="1"/>
    <col min="10" max="10" width="3.7265625" customWidth="1"/>
    <col min="11" max="13" width="4.08984375" customWidth="1"/>
    <col min="14" max="14" width="3.90625" customWidth="1"/>
    <col min="15" max="16" width="4.08984375" customWidth="1"/>
    <col min="17" max="17" width="6.7265625" customWidth="1"/>
    <col min="18" max="18" width="15.08984375" bestFit="1" customWidth="1"/>
    <col min="19" max="19" width="13.36328125" customWidth="1"/>
    <col min="20" max="21" width="5.08984375" customWidth="1"/>
    <col min="22" max="31" width="4.08984375" customWidth="1"/>
    <col min="32" max="32" width="4.6328125" customWidth="1"/>
    <col min="33" max="33" width="15.26953125" customWidth="1"/>
    <col min="34" max="34" width="11.7265625" customWidth="1"/>
    <col min="35" max="37" width="7.90625" customWidth="1"/>
  </cols>
  <sheetData>
    <row r="1" spans="1:37" ht="15" customHeight="1">
      <c r="C1" s="51"/>
      <c r="D1" s="52" t="s">
        <v>57</v>
      </c>
    </row>
    <row r="3" spans="1:37" ht="33.75" customHeight="1">
      <c r="A3" s="1"/>
      <c r="B3" s="46"/>
      <c r="C3" s="135" t="s">
        <v>0</v>
      </c>
      <c r="D3" s="136"/>
      <c r="E3" s="137"/>
      <c r="F3" s="138">
        <v>12345</v>
      </c>
      <c r="G3" s="139"/>
      <c r="H3" s="139"/>
      <c r="I3" s="139"/>
      <c r="J3" s="139"/>
      <c r="K3" s="139"/>
      <c r="L3" s="139"/>
      <c r="M3" s="14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33.75" customHeight="1">
      <c r="A4" s="1"/>
      <c r="B4" s="1"/>
      <c r="C4" s="111" t="s">
        <v>56</v>
      </c>
      <c r="D4" s="112"/>
      <c r="E4" s="141"/>
      <c r="F4" s="142">
        <v>100</v>
      </c>
      <c r="G4" s="143"/>
      <c r="H4" s="82"/>
      <c r="I4" s="39"/>
      <c r="J4" s="144">
        <v>23456</v>
      </c>
      <c r="K4" s="143"/>
      <c r="L4" s="143"/>
      <c r="M4" s="82"/>
      <c r="N4" s="1"/>
      <c r="O4" s="1"/>
      <c r="P4" s="1"/>
      <c r="Q4" s="1"/>
      <c r="R4" s="1"/>
      <c r="S4" s="1"/>
      <c r="T4" s="1"/>
      <c r="U4" s="1"/>
    </row>
    <row r="5" spans="1:37" ht="25.5" customHeight="1">
      <c r="A5" s="1"/>
      <c r="B5" s="46"/>
      <c r="C5" s="145" t="s">
        <v>2</v>
      </c>
      <c r="D5" s="112"/>
      <c r="E5" s="141"/>
      <c r="F5" s="138" t="s">
        <v>62</v>
      </c>
      <c r="G5" s="143"/>
      <c r="H5" s="143"/>
      <c r="I5" s="143"/>
      <c r="J5" s="143"/>
      <c r="K5" s="143"/>
      <c r="L5" s="143"/>
      <c r="M5" s="82"/>
      <c r="N5" s="1"/>
      <c r="O5" s="1"/>
      <c r="P5" s="1"/>
      <c r="Q5" s="1"/>
      <c r="R5" s="1"/>
      <c r="S5" s="1"/>
      <c r="T5" s="1"/>
      <c r="U5" s="1"/>
    </row>
    <row r="6" spans="1:37" ht="14.25" customHeight="1">
      <c r="A6" s="1"/>
      <c r="B6" s="1"/>
      <c r="C6" s="150" t="s">
        <v>3</v>
      </c>
      <c r="D6" s="151"/>
      <c r="E6" s="152"/>
      <c r="F6" s="153" t="s">
        <v>4</v>
      </c>
      <c r="G6" s="155" t="s">
        <v>66</v>
      </c>
      <c r="H6" s="143"/>
      <c r="I6" s="143"/>
      <c r="J6" s="156" t="s">
        <v>5</v>
      </c>
      <c r="K6" s="158" t="s">
        <v>65</v>
      </c>
      <c r="L6" s="143"/>
      <c r="M6" s="82"/>
      <c r="N6" s="1"/>
      <c r="O6" s="1"/>
      <c r="P6" s="1"/>
      <c r="Q6" s="1"/>
      <c r="R6" s="1"/>
      <c r="S6" s="1"/>
      <c r="T6" s="1"/>
      <c r="U6" s="1"/>
    </row>
    <row r="7" spans="1:37" ht="25.5" customHeight="1">
      <c r="A7" s="1"/>
      <c r="B7" s="46"/>
      <c r="C7" s="150" t="s">
        <v>6</v>
      </c>
      <c r="D7" s="151"/>
      <c r="E7" s="152"/>
      <c r="F7" s="154"/>
      <c r="G7" s="159" t="s">
        <v>63</v>
      </c>
      <c r="H7" s="160"/>
      <c r="I7" s="160"/>
      <c r="J7" s="157"/>
      <c r="K7" s="161" t="s">
        <v>64</v>
      </c>
      <c r="L7" s="143"/>
      <c r="M7" s="82"/>
      <c r="N7" s="1"/>
      <c r="O7" s="1"/>
      <c r="P7" s="1"/>
      <c r="Q7" s="1"/>
      <c r="R7" s="1"/>
      <c r="S7" s="1"/>
      <c r="T7" s="1"/>
      <c r="U7" s="1"/>
    </row>
    <row r="8" spans="1:37" ht="25.5" customHeight="1">
      <c r="A8" s="1"/>
      <c r="B8" s="46"/>
      <c r="C8" s="145" t="s">
        <v>7</v>
      </c>
      <c r="D8" s="112"/>
      <c r="E8" s="141"/>
      <c r="F8" s="36" t="s">
        <v>8</v>
      </c>
      <c r="G8" s="38"/>
      <c r="H8" s="38"/>
      <c r="I8" s="38"/>
      <c r="J8" s="38"/>
      <c r="K8" s="38"/>
      <c r="L8" s="38"/>
      <c r="M8" s="38"/>
      <c r="N8" s="1"/>
      <c r="O8" s="1"/>
      <c r="P8" s="1"/>
      <c r="Q8" s="1"/>
      <c r="R8" s="1"/>
      <c r="S8" s="1"/>
      <c r="T8" s="1"/>
      <c r="U8" s="1"/>
    </row>
    <row r="9" spans="1:37" ht="12" customHeight="1">
      <c r="A9" s="1"/>
      <c r="B9" s="1"/>
      <c r="C9" s="126" t="s">
        <v>9</v>
      </c>
      <c r="D9" s="127"/>
      <c r="E9" s="149"/>
      <c r="F9" s="42" t="s">
        <v>10</v>
      </c>
      <c r="G9" s="81" t="s">
        <v>11</v>
      </c>
      <c r="H9" s="86"/>
      <c r="I9" s="81" t="s">
        <v>12</v>
      </c>
      <c r="J9" s="86"/>
      <c r="K9" s="81" t="s">
        <v>13</v>
      </c>
      <c r="L9" s="82"/>
      <c r="M9" s="45"/>
      <c r="N9" s="1"/>
      <c r="O9" s="1"/>
      <c r="P9" s="1"/>
      <c r="Q9" s="1"/>
      <c r="R9" s="1"/>
      <c r="S9" s="1"/>
      <c r="T9" s="1"/>
      <c r="U9" s="1"/>
    </row>
    <row r="10" spans="1:37" ht="25.5" customHeight="1">
      <c r="A10" s="1"/>
      <c r="B10" s="1"/>
      <c r="C10" s="128"/>
      <c r="D10" s="122"/>
      <c r="E10" s="122"/>
      <c r="F10" s="40" t="s">
        <v>14</v>
      </c>
      <c r="G10" s="79">
        <v>30</v>
      </c>
      <c r="H10" s="80"/>
      <c r="I10" s="79">
        <v>1</v>
      </c>
      <c r="J10" s="80"/>
      <c r="K10" s="79">
        <v>1</v>
      </c>
      <c r="L10" s="80"/>
      <c r="M10" s="38"/>
      <c r="N10" s="1"/>
      <c r="O10" s="1"/>
      <c r="P10" s="1"/>
      <c r="Q10" s="1"/>
      <c r="R10" s="1"/>
      <c r="S10" s="1"/>
      <c r="T10" s="1"/>
      <c r="U10" s="1"/>
    </row>
    <row r="11" spans="1:37" ht="25.5" customHeight="1">
      <c r="A11" s="1"/>
      <c r="B11" s="1"/>
      <c r="C11" s="111" t="s">
        <v>34</v>
      </c>
      <c r="D11" s="112"/>
      <c r="E11" s="129"/>
      <c r="F11" s="146" t="s">
        <v>69</v>
      </c>
      <c r="G11" s="147"/>
      <c r="H11" s="57" t="s">
        <v>61</v>
      </c>
      <c r="I11" s="147" t="s">
        <v>70</v>
      </c>
      <c r="J11" s="147"/>
      <c r="K11" s="147"/>
      <c r="L11" s="148"/>
      <c r="M11" s="38"/>
      <c r="N11" s="41"/>
      <c r="O11" s="41"/>
      <c r="P11" s="41"/>
      <c r="Q11" s="41"/>
      <c r="R11" s="1"/>
      <c r="S11" s="1"/>
      <c r="T11" s="1"/>
      <c r="U11" s="1"/>
    </row>
    <row r="12" spans="1:37" ht="25.5" customHeight="1">
      <c r="A12" s="1"/>
      <c r="B12" s="1"/>
      <c r="C12" s="111" t="s">
        <v>15</v>
      </c>
      <c r="D12" s="112"/>
      <c r="E12" s="129"/>
      <c r="F12" s="130" t="s">
        <v>71</v>
      </c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"/>
      <c r="S12" s="1"/>
      <c r="T12" s="1"/>
      <c r="U12" s="1"/>
    </row>
    <row r="13" spans="1:37" ht="25.5" customHeight="1">
      <c r="A13" s="1"/>
      <c r="B13" s="46"/>
      <c r="C13" s="132" t="s">
        <v>16</v>
      </c>
      <c r="D13" s="127"/>
      <c r="E13" s="133"/>
      <c r="F13" s="134" t="s">
        <v>72</v>
      </c>
      <c r="G13" s="84"/>
      <c r="H13" s="84"/>
      <c r="I13" s="84"/>
      <c r="J13" s="84"/>
      <c r="K13" s="84"/>
      <c r="L13" s="84"/>
      <c r="M13" s="84"/>
      <c r="N13" s="1"/>
      <c r="O13" s="1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0.5" customHeight="1">
      <c r="A14" s="1"/>
      <c r="B14" s="1"/>
      <c r="C14" s="126" t="s">
        <v>17</v>
      </c>
      <c r="D14" s="127"/>
      <c r="E14" s="127"/>
      <c r="F14" s="50" t="s">
        <v>10</v>
      </c>
      <c r="G14" s="81" t="s">
        <v>11</v>
      </c>
      <c r="H14" s="86"/>
      <c r="I14" s="81" t="s">
        <v>12</v>
      </c>
      <c r="J14" s="86"/>
      <c r="K14" s="81" t="s">
        <v>13</v>
      </c>
      <c r="L14" s="82"/>
      <c r="M14" s="38"/>
      <c r="N14" s="1"/>
      <c r="O14" s="1"/>
      <c r="P14" s="3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5.5" customHeight="1">
      <c r="A15" s="1"/>
      <c r="B15" s="1"/>
      <c r="C15" s="128"/>
      <c r="D15" s="122"/>
      <c r="E15" s="122"/>
      <c r="F15" s="40" t="s">
        <v>18</v>
      </c>
      <c r="G15" s="79">
        <v>16</v>
      </c>
      <c r="H15" s="80"/>
      <c r="I15" s="79">
        <v>4</v>
      </c>
      <c r="J15" s="80"/>
      <c r="K15" s="79">
        <v>1</v>
      </c>
      <c r="L15" s="80"/>
      <c r="M15" s="38"/>
      <c r="N15" s="1"/>
      <c r="O15" s="1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3" hidden="1">
      <c r="A16" s="1"/>
      <c r="B16" s="1"/>
      <c r="C16" s="111" t="s">
        <v>35</v>
      </c>
      <c r="D16" s="112"/>
      <c r="E16" s="113"/>
      <c r="F16" s="114" t="e">
        <f>VLOOKUP(F4,#REF!,2,0)</f>
        <v>#REF!</v>
      </c>
      <c r="G16" s="74"/>
      <c r="H16" s="74"/>
      <c r="I16" s="74"/>
      <c r="J16" s="74"/>
      <c r="K16" s="74"/>
      <c r="L16" s="74"/>
      <c r="M16" s="75"/>
      <c r="N16" s="1"/>
      <c r="O16" s="115" t="s">
        <v>36</v>
      </c>
      <c r="P16" s="116"/>
      <c r="Q16" s="116"/>
      <c r="R16" s="117" t="e">
        <f>VLOOKUP(F4,#REF!,6,0)</f>
        <v>#REF!</v>
      </c>
      <c r="S16" s="84"/>
      <c r="T16" s="84"/>
      <c r="U16" s="84"/>
      <c r="V16" s="84"/>
      <c r="W16" s="84"/>
      <c r="X16" s="84"/>
      <c r="Y16" s="84"/>
      <c r="Z16" s="54" t="s">
        <v>55</v>
      </c>
      <c r="AA16" s="35"/>
      <c r="AB16" s="37" t="e">
        <f>VLOOKUP($F4,#REF!,4,0)</f>
        <v>#REF!</v>
      </c>
      <c r="AC16" s="36" t="e">
        <f>VLOOKUP($F4,#REF!,5,0)</f>
        <v>#REF!</v>
      </c>
      <c r="AD16" s="1"/>
      <c r="AE16" s="1"/>
      <c r="AF16" s="1"/>
      <c r="AG16" s="1"/>
      <c r="AH16" s="1"/>
      <c r="AI16" s="1"/>
      <c r="AJ16" s="1"/>
      <c r="AK16" s="1"/>
    </row>
    <row r="17" spans="1:37" ht="13" hidden="1">
      <c r="A17" s="1"/>
      <c r="B17" s="1"/>
      <c r="C17" s="118" t="s">
        <v>37</v>
      </c>
      <c r="D17" s="119"/>
      <c r="E17" s="120"/>
      <c r="F17" s="114" t="e">
        <f>VLOOKUP(F4,#REF!,3,0)</f>
        <v>#REF!</v>
      </c>
      <c r="G17" s="74"/>
      <c r="H17" s="74"/>
      <c r="I17" s="74"/>
      <c r="J17" s="74"/>
      <c r="K17" s="74"/>
      <c r="L17" s="74"/>
      <c r="M17" s="75"/>
      <c r="N17" s="1"/>
      <c r="O17" s="121" t="s">
        <v>16</v>
      </c>
      <c r="P17" s="122"/>
      <c r="Q17" s="123"/>
      <c r="R17" s="124" t="e">
        <f>VLOOKUP($F4,#REF!,7,0)</f>
        <v>#REF!</v>
      </c>
      <c r="S17" s="125"/>
      <c r="T17" s="124" t="e">
        <f>VLOOKUP(F4,#REF!,8,0)</f>
        <v>#REF!</v>
      </c>
      <c r="U17" s="125"/>
      <c r="V17" s="124" t="e">
        <f>VLOOKUP($F4,#REF!,9,0)</f>
        <v>#REF!</v>
      </c>
      <c r="W17" s="125"/>
      <c r="X17" s="53"/>
      <c r="Y17" s="53"/>
      <c r="Z17" s="4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5.5" customHeight="1">
      <c r="A18" s="72" t="s">
        <v>91</v>
      </c>
      <c r="B18" s="1"/>
      <c r="C18" s="43"/>
      <c r="D18" s="43"/>
      <c r="E18" s="43"/>
      <c r="F18" s="4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5.5" customHeight="1">
      <c r="A19" s="1"/>
      <c r="B19" s="1"/>
      <c r="C19" s="106" t="s">
        <v>19</v>
      </c>
      <c r="D19" s="107"/>
      <c r="E19" s="107"/>
      <c r="F19" s="107"/>
      <c r="G19" s="47" t="s">
        <v>7</v>
      </c>
      <c r="H19" s="108" t="s">
        <v>9</v>
      </c>
      <c r="I19" s="109"/>
      <c r="J19" s="109"/>
      <c r="K19" s="109"/>
      <c r="L19" s="109"/>
      <c r="M19" s="109"/>
      <c r="N19" s="110"/>
      <c r="O19" s="48" t="s">
        <v>20</v>
      </c>
      <c r="P19" s="102" t="s">
        <v>21</v>
      </c>
      <c r="Q19" s="103"/>
      <c r="R19" s="49" t="s">
        <v>22</v>
      </c>
      <c r="S19" s="44" t="s">
        <v>23</v>
      </c>
      <c r="T19" s="1"/>
      <c r="U19" s="1"/>
      <c r="V19" s="1"/>
    </row>
    <row r="20" spans="1:37" ht="12.75" customHeight="1">
      <c r="A20" s="100" t="s">
        <v>86</v>
      </c>
      <c r="B20" s="104" t="s">
        <v>24</v>
      </c>
      <c r="C20" s="83" t="s">
        <v>66</v>
      </c>
      <c r="D20" s="84"/>
      <c r="E20" s="83" t="s">
        <v>68</v>
      </c>
      <c r="F20" s="84"/>
      <c r="G20" s="99" t="s">
        <v>25</v>
      </c>
      <c r="H20" s="56" t="s">
        <v>10</v>
      </c>
      <c r="I20" s="81" t="s">
        <v>11</v>
      </c>
      <c r="J20" s="86"/>
      <c r="K20" s="81" t="s">
        <v>12</v>
      </c>
      <c r="L20" s="86"/>
      <c r="M20" s="81" t="s">
        <v>13</v>
      </c>
      <c r="N20" s="82"/>
      <c r="O20" s="83" t="s">
        <v>26</v>
      </c>
      <c r="P20" s="83" t="s">
        <v>27</v>
      </c>
      <c r="Q20" s="84"/>
      <c r="R20" s="83" t="s">
        <v>75</v>
      </c>
      <c r="S20" s="83" t="s">
        <v>87</v>
      </c>
      <c r="T20" s="1"/>
      <c r="U20" s="1"/>
      <c r="V20" s="1"/>
    </row>
    <row r="21" spans="1:37" ht="25.5" customHeight="1">
      <c r="A21" s="100"/>
      <c r="B21" s="105"/>
      <c r="C21" s="83" t="s">
        <v>63</v>
      </c>
      <c r="D21" s="84"/>
      <c r="E21" s="83" t="s">
        <v>67</v>
      </c>
      <c r="F21" s="84"/>
      <c r="G21" s="84"/>
      <c r="H21" s="40" t="s">
        <v>14</v>
      </c>
      <c r="I21" s="79">
        <v>35</v>
      </c>
      <c r="J21" s="80"/>
      <c r="K21" s="79">
        <v>12</v>
      </c>
      <c r="L21" s="80"/>
      <c r="M21" s="79">
        <v>31</v>
      </c>
      <c r="N21" s="80"/>
      <c r="O21" s="84"/>
      <c r="P21" s="84"/>
      <c r="Q21" s="84"/>
      <c r="R21" s="84"/>
      <c r="S21" s="84"/>
      <c r="T21" s="1"/>
      <c r="U21" s="1"/>
      <c r="V21" s="1"/>
    </row>
    <row r="22" spans="1:37" ht="12.75" customHeight="1">
      <c r="A22" s="100"/>
      <c r="B22" s="67"/>
      <c r="C22" s="83" t="s">
        <v>66</v>
      </c>
      <c r="D22" s="84"/>
      <c r="E22" s="83" t="s">
        <v>74</v>
      </c>
      <c r="F22" s="84"/>
      <c r="G22" s="99" t="s">
        <v>8</v>
      </c>
      <c r="H22" s="56" t="s">
        <v>10</v>
      </c>
      <c r="I22" s="81" t="s">
        <v>11</v>
      </c>
      <c r="J22" s="86"/>
      <c r="K22" s="81" t="s">
        <v>12</v>
      </c>
      <c r="L22" s="86"/>
      <c r="M22" s="81" t="s">
        <v>13</v>
      </c>
      <c r="N22" s="82"/>
      <c r="O22" s="83" t="s">
        <v>28</v>
      </c>
      <c r="P22" s="83" t="s">
        <v>27</v>
      </c>
      <c r="Q22" s="84"/>
      <c r="R22" s="83" t="s">
        <v>76</v>
      </c>
      <c r="S22" s="83" t="s">
        <v>87</v>
      </c>
      <c r="T22" s="1"/>
      <c r="U22" s="1"/>
      <c r="V22" s="1"/>
    </row>
    <row r="23" spans="1:37" ht="25.5" customHeight="1">
      <c r="A23" s="100"/>
      <c r="B23" s="68" t="s">
        <v>29</v>
      </c>
      <c r="C23" s="83" t="s">
        <v>63</v>
      </c>
      <c r="D23" s="84"/>
      <c r="E23" s="83" t="s">
        <v>73</v>
      </c>
      <c r="F23" s="84"/>
      <c r="G23" s="84"/>
      <c r="H23" s="40" t="s">
        <v>18</v>
      </c>
      <c r="I23" s="79">
        <v>16</v>
      </c>
      <c r="J23" s="80"/>
      <c r="K23" s="79">
        <v>10</v>
      </c>
      <c r="L23" s="80"/>
      <c r="M23" s="79">
        <v>1</v>
      </c>
      <c r="N23" s="80"/>
      <c r="O23" s="84"/>
      <c r="P23" s="84"/>
      <c r="Q23" s="84"/>
      <c r="R23" s="84"/>
      <c r="S23" s="84"/>
      <c r="T23" s="1"/>
      <c r="U23" s="1"/>
      <c r="V23" s="1"/>
    </row>
    <row r="24" spans="1:37" ht="10.5" customHeight="1">
      <c r="A24" s="100"/>
      <c r="B24" s="68"/>
      <c r="C24" s="83"/>
      <c r="D24" s="84"/>
      <c r="E24" s="83"/>
      <c r="F24" s="84"/>
      <c r="G24" s="99"/>
      <c r="H24" s="56" t="s">
        <v>10</v>
      </c>
      <c r="I24" s="81" t="s">
        <v>11</v>
      </c>
      <c r="J24" s="86"/>
      <c r="K24" s="81" t="s">
        <v>12</v>
      </c>
      <c r="L24" s="86"/>
      <c r="M24" s="81" t="s">
        <v>13</v>
      </c>
      <c r="N24" s="82"/>
      <c r="O24" s="83"/>
      <c r="P24" s="83"/>
      <c r="Q24" s="84"/>
      <c r="R24" s="83"/>
      <c r="S24" s="83"/>
      <c r="T24" s="1"/>
      <c r="U24" s="1"/>
      <c r="V24" s="1"/>
    </row>
    <row r="25" spans="1:37" ht="23.25" customHeight="1">
      <c r="A25" s="100"/>
      <c r="B25" s="68" t="s">
        <v>30</v>
      </c>
      <c r="C25" s="83"/>
      <c r="D25" s="84"/>
      <c r="E25" s="83"/>
      <c r="F25" s="84"/>
      <c r="G25" s="84"/>
      <c r="H25" s="40"/>
      <c r="I25" s="79"/>
      <c r="J25" s="80"/>
      <c r="K25" s="79"/>
      <c r="L25" s="80"/>
      <c r="M25" s="79"/>
      <c r="N25" s="80"/>
      <c r="O25" s="84"/>
      <c r="P25" s="84"/>
      <c r="Q25" s="84"/>
      <c r="R25" s="84"/>
      <c r="S25" s="84"/>
      <c r="T25" s="1"/>
      <c r="U25" s="1"/>
      <c r="V25" s="1"/>
    </row>
    <row r="26" spans="1:37" ht="11.25" customHeight="1">
      <c r="A26" s="100"/>
      <c r="B26" s="68"/>
      <c r="C26" s="83"/>
      <c r="D26" s="84"/>
      <c r="E26" s="83"/>
      <c r="F26" s="84"/>
      <c r="G26" s="99"/>
      <c r="H26" s="56" t="s">
        <v>10</v>
      </c>
      <c r="I26" s="81" t="s">
        <v>11</v>
      </c>
      <c r="J26" s="86"/>
      <c r="K26" s="81" t="s">
        <v>12</v>
      </c>
      <c r="L26" s="86"/>
      <c r="M26" s="81" t="s">
        <v>13</v>
      </c>
      <c r="N26" s="82"/>
      <c r="O26" s="83"/>
      <c r="P26" s="83"/>
      <c r="Q26" s="84"/>
      <c r="R26" s="83"/>
      <c r="S26" s="83"/>
      <c r="T26" s="1"/>
      <c r="U26" s="1"/>
      <c r="V26" s="1"/>
    </row>
    <row r="27" spans="1:37" ht="24.75" customHeight="1">
      <c r="A27" s="100"/>
      <c r="B27" s="67" t="s">
        <v>31</v>
      </c>
      <c r="C27" s="83"/>
      <c r="D27" s="84"/>
      <c r="E27" s="83"/>
      <c r="F27" s="84"/>
      <c r="G27" s="84"/>
      <c r="H27" s="40"/>
      <c r="I27" s="79"/>
      <c r="J27" s="80"/>
      <c r="K27" s="79"/>
      <c r="L27" s="80"/>
      <c r="M27" s="79"/>
      <c r="N27" s="80"/>
      <c r="O27" s="84"/>
      <c r="P27" s="84"/>
      <c r="Q27" s="84"/>
      <c r="R27" s="84"/>
      <c r="S27" s="84"/>
      <c r="T27" s="1"/>
      <c r="U27" s="1"/>
      <c r="V27" s="1"/>
    </row>
    <row r="28" spans="1:37" ht="11.25" customHeight="1">
      <c r="A28" s="100"/>
      <c r="B28" s="67"/>
      <c r="C28" s="83"/>
      <c r="D28" s="84"/>
      <c r="E28" s="83"/>
      <c r="F28" s="84"/>
      <c r="G28" s="99"/>
      <c r="H28" s="56" t="s">
        <v>10</v>
      </c>
      <c r="I28" s="81" t="s">
        <v>11</v>
      </c>
      <c r="J28" s="92"/>
      <c r="K28" s="81" t="s">
        <v>12</v>
      </c>
      <c r="L28" s="92"/>
      <c r="M28" s="81" t="s">
        <v>13</v>
      </c>
      <c r="N28" s="93"/>
      <c r="O28" s="83"/>
      <c r="P28" s="83"/>
      <c r="Q28" s="84"/>
      <c r="R28" s="83"/>
      <c r="S28" s="83"/>
      <c r="T28" s="1"/>
      <c r="U28" s="1"/>
      <c r="V28" s="1"/>
    </row>
    <row r="29" spans="1:37" ht="24.75" customHeight="1" thickBot="1">
      <c r="A29" s="100"/>
      <c r="B29" s="69" t="s">
        <v>32</v>
      </c>
      <c r="C29" s="95"/>
      <c r="D29" s="94"/>
      <c r="E29" s="95"/>
      <c r="F29" s="94"/>
      <c r="G29" s="94"/>
      <c r="H29" s="40"/>
      <c r="I29" s="96"/>
      <c r="J29" s="97"/>
      <c r="K29" s="96"/>
      <c r="L29" s="97"/>
      <c r="M29" s="96"/>
      <c r="N29" s="97"/>
      <c r="O29" s="98"/>
      <c r="P29" s="94"/>
      <c r="Q29" s="94"/>
      <c r="R29" s="94"/>
      <c r="S29" s="94"/>
      <c r="T29" s="1"/>
      <c r="U29" s="1"/>
      <c r="V29" s="1"/>
    </row>
    <row r="30" spans="1:37" ht="12" customHeight="1" thickTop="1">
      <c r="A30" s="100"/>
      <c r="B30" s="70"/>
      <c r="C30" s="87"/>
      <c r="D30" s="90"/>
      <c r="E30" s="87"/>
      <c r="F30" s="90"/>
      <c r="G30" s="91"/>
      <c r="H30" s="56" t="s">
        <v>10</v>
      </c>
      <c r="I30" s="81" t="s">
        <v>11</v>
      </c>
      <c r="J30" s="92"/>
      <c r="K30" s="81" t="s">
        <v>12</v>
      </c>
      <c r="L30" s="92"/>
      <c r="M30" s="81" t="s">
        <v>13</v>
      </c>
      <c r="N30" s="93"/>
      <c r="O30" s="89"/>
      <c r="P30" s="87"/>
      <c r="Q30" s="90"/>
      <c r="R30" s="87"/>
      <c r="S30" s="87"/>
      <c r="T30" s="1"/>
      <c r="U30" s="1"/>
      <c r="V30" s="1"/>
    </row>
    <row r="31" spans="1:37" ht="27.75" customHeight="1">
      <c r="A31" s="100"/>
      <c r="B31" s="71" t="s">
        <v>83</v>
      </c>
      <c r="C31" s="88"/>
      <c r="D31" s="78"/>
      <c r="E31" s="77"/>
      <c r="F31" s="78"/>
      <c r="G31" s="78"/>
      <c r="H31" s="40"/>
      <c r="I31" s="79"/>
      <c r="J31" s="80"/>
      <c r="K31" s="79"/>
      <c r="L31" s="80"/>
      <c r="M31" s="79"/>
      <c r="N31" s="80"/>
      <c r="O31" s="84"/>
      <c r="P31" s="78"/>
      <c r="Q31" s="78"/>
      <c r="R31" s="78"/>
      <c r="S31" s="78"/>
      <c r="T31" s="1"/>
      <c r="U31" s="1"/>
      <c r="V31" s="1"/>
    </row>
    <row r="32" spans="1:37" ht="12.75" customHeight="1">
      <c r="A32" s="100"/>
      <c r="B32" s="71"/>
      <c r="C32" s="77"/>
      <c r="D32" s="78"/>
      <c r="E32" s="77"/>
      <c r="F32" s="78"/>
      <c r="G32" s="85"/>
      <c r="H32" s="56" t="s">
        <v>10</v>
      </c>
      <c r="I32" s="81" t="s">
        <v>59</v>
      </c>
      <c r="J32" s="86"/>
      <c r="K32" s="81" t="s">
        <v>12</v>
      </c>
      <c r="L32" s="86"/>
      <c r="M32" s="81" t="s">
        <v>13</v>
      </c>
      <c r="N32" s="82"/>
      <c r="O32" s="83"/>
      <c r="P32" s="77"/>
      <c r="Q32" s="78"/>
      <c r="R32" s="77"/>
      <c r="S32" s="77"/>
      <c r="T32" s="1"/>
      <c r="U32" s="1"/>
      <c r="V32" s="1"/>
    </row>
    <row r="33" spans="1:37" ht="27" customHeight="1">
      <c r="A33" s="100"/>
      <c r="B33" s="71" t="s">
        <v>84</v>
      </c>
      <c r="C33" s="77"/>
      <c r="D33" s="78"/>
      <c r="E33" s="77"/>
      <c r="F33" s="78"/>
      <c r="G33" s="78"/>
      <c r="H33" s="40"/>
      <c r="I33" s="79"/>
      <c r="J33" s="80"/>
      <c r="K33" s="79"/>
      <c r="L33" s="80"/>
      <c r="M33" s="79"/>
      <c r="N33" s="80"/>
      <c r="O33" s="84"/>
      <c r="P33" s="78"/>
      <c r="Q33" s="78"/>
      <c r="R33" s="78"/>
      <c r="S33" s="78"/>
      <c r="T33" s="1"/>
      <c r="U33" s="1"/>
      <c r="V33" s="1"/>
    </row>
    <row r="34" spans="1:37" ht="11.25" customHeight="1">
      <c r="A34" s="100"/>
      <c r="B34" s="71"/>
      <c r="C34" s="77"/>
      <c r="D34" s="78"/>
      <c r="E34" s="77"/>
      <c r="F34" s="78"/>
      <c r="G34" s="85"/>
      <c r="H34" s="56" t="s">
        <v>10</v>
      </c>
      <c r="I34" s="81" t="s">
        <v>11</v>
      </c>
      <c r="J34" s="86"/>
      <c r="K34" s="81" t="s">
        <v>12</v>
      </c>
      <c r="L34" s="86"/>
      <c r="M34" s="81" t="s">
        <v>13</v>
      </c>
      <c r="N34" s="82"/>
      <c r="O34" s="83"/>
      <c r="P34" s="77"/>
      <c r="Q34" s="78"/>
      <c r="R34" s="77"/>
      <c r="S34" s="77"/>
      <c r="T34" s="1"/>
      <c r="U34" s="1"/>
      <c r="V34" s="1"/>
    </row>
    <row r="35" spans="1:37" ht="27.75" customHeight="1">
      <c r="A35" s="101"/>
      <c r="B35" s="71" t="s">
        <v>85</v>
      </c>
      <c r="C35" s="77"/>
      <c r="D35" s="78"/>
      <c r="E35" s="77"/>
      <c r="F35" s="78"/>
      <c r="G35" s="78"/>
      <c r="H35" s="40"/>
      <c r="I35" s="79"/>
      <c r="J35" s="80"/>
      <c r="K35" s="79"/>
      <c r="L35" s="80"/>
      <c r="M35" s="79"/>
      <c r="N35" s="80"/>
      <c r="O35" s="84"/>
      <c r="P35" s="78"/>
      <c r="Q35" s="78"/>
      <c r="R35" s="78"/>
      <c r="S35" s="78"/>
      <c r="T35" s="1"/>
      <c r="U35" s="1"/>
      <c r="V35" s="1"/>
    </row>
    <row r="36" spans="1:37" ht="25.5" customHeight="1">
      <c r="A36" s="43"/>
      <c r="B36" s="1"/>
      <c r="C36" s="73" t="s">
        <v>33</v>
      </c>
      <c r="D36" s="74"/>
      <c r="E36" s="74"/>
      <c r="F36" s="74"/>
      <c r="G36" s="75"/>
      <c r="H36" s="76" t="s">
        <v>77</v>
      </c>
      <c r="I36" s="74"/>
      <c r="J36" s="74"/>
      <c r="K36" s="74"/>
      <c r="L36" s="74"/>
      <c r="M36" s="74"/>
      <c r="N36" s="74"/>
      <c r="O36" s="74"/>
      <c r="P36" s="75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1"/>
      <c r="AJ36" s="1"/>
      <c r="AK36" s="1"/>
    </row>
    <row r="37" spans="1:37" ht="33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33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33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33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33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33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33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33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33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33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33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33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33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33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33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33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33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33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33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33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33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3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3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33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33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33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33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33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33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33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33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33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33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33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33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33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33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33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33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33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33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33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33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33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33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33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33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3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33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33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33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33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33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33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33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33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33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33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33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33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33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33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33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33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33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33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33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33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33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33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33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33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33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33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33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33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33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33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33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33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33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33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33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33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33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33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33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33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33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33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33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33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33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33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33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33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33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33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33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33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33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33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33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33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33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33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33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33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33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33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33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33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33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33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33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33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33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33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33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33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33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33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33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33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33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33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33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33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33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33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33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33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33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33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33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33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33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33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33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33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33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33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33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33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33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33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33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33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33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33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33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33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33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33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33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33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33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33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33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33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33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33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33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33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33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33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33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33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33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33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33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33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33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33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33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33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33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33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33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33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33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33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33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33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33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33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33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33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33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33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33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33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33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33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33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33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33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33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33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33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33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33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33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33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33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33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33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33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33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33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33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33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33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33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33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33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33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33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33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33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33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33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33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33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33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33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33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33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33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33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33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33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33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33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33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33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33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33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33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33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33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33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33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33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33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33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33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33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33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33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33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33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33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33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33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33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33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33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33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33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33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33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33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33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33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33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33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33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33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33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33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33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33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33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33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33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33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33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33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33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33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33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33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33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33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33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33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33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33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33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33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33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33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33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33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33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33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33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33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33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33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33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33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33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33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33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33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33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33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33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33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33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33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33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33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33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33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33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33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33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33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33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33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33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33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33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33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33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33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33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33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33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33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33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33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33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33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33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33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33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33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33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33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33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33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33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33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33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33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33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33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33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33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33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33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33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33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33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33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33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33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33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33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33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33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33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33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33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33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33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33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33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33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33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33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33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33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33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33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33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33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33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33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33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33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33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33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33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33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33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33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33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33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33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33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33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33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33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33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33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33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33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33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33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33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33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33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33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33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33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33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33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33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33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33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33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33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33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33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33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33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33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33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33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33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33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33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33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33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33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33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33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33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33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33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33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33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33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33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33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33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33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33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33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33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33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33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33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33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33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33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33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33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33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33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33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33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33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33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33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33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33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33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33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33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33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33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33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33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33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33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33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33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33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33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33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33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33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33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33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33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33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33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33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33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33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33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33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33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33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33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33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33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33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33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33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33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33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33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33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33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33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33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33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33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33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33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33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33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33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33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33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33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33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33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33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33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33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33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33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33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33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33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33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33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33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33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33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33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33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33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33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33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33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33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33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33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33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33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33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33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33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33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33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33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33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33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33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33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33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33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33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33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33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33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33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33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33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33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33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33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33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33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33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33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33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33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33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33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33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33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33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33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33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33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33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33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33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33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33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33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33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33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33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33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33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33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33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33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33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33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33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33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33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33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33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33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33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33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33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33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33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33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33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33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33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33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33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33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33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33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33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33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33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33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33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33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33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33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33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33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33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33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33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33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33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33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33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33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33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33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33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33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33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33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33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33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33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33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33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33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33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33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33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33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33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33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33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33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33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33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33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33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33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33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33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33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33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33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33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33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33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33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33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33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33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33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33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33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33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33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33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33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33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33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33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33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33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33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33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33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33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33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33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33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33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33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33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33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33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33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33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33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33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33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33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33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33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33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33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33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33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33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33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33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33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33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33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33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33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33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33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33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33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33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33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33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33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33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33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33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33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33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33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33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33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33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33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33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33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33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33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33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33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33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33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33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33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33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33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33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33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33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33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33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33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33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33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33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33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33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33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33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33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33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33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33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33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33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33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33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33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33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33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33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33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33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33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33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33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33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33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33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33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33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33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33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33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33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33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33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33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33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33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33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33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33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33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33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33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33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33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33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33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33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33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33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33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33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33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33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33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33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33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33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33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33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33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33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33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33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33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33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33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33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33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33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33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33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33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33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33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33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33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33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33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33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33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33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33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33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33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33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33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33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33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33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33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33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33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33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33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33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33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33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33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33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33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33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33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33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33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33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33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33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33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33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33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33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33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33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33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33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33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33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33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33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33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33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33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33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33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33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33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33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33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33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33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33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33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33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33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33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33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33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33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33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33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33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33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33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33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33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33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33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33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33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33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33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33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33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33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33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33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33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33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33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33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33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33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33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33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33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33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33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33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33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33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33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33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33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33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33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33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33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33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33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33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33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33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33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33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33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33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33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33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33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33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33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33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33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33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33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33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33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33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33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33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33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33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33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33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33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33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33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33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33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33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33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33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33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33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33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33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33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33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</sheetData>
  <mergeCells count="174">
    <mergeCell ref="C3:E3"/>
    <mergeCell ref="F3:M3"/>
    <mergeCell ref="C4:E4"/>
    <mergeCell ref="F4:H4"/>
    <mergeCell ref="J4:M4"/>
    <mergeCell ref="C5:E5"/>
    <mergeCell ref="F5:M5"/>
    <mergeCell ref="C11:E11"/>
    <mergeCell ref="F11:G11"/>
    <mergeCell ref="I11:L11"/>
    <mergeCell ref="C8:E8"/>
    <mergeCell ref="C9:E10"/>
    <mergeCell ref="G9:H9"/>
    <mergeCell ref="I9:J9"/>
    <mergeCell ref="K9:L9"/>
    <mergeCell ref="C6:E6"/>
    <mergeCell ref="F6:F7"/>
    <mergeCell ref="G6:I6"/>
    <mergeCell ref="J6:J7"/>
    <mergeCell ref="K6:M6"/>
    <mergeCell ref="C7:E7"/>
    <mergeCell ref="G7:I7"/>
    <mergeCell ref="K7:M7"/>
    <mergeCell ref="G10:H10"/>
    <mergeCell ref="I10:J10"/>
    <mergeCell ref="K10:L10"/>
    <mergeCell ref="C14:E15"/>
    <mergeCell ref="G14:H14"/>
    <mergeCell ref="I14:J14"/>
    <mergeCell ref="K14:L14"/>
    <mergeCell ref="G15:H15"/>
    <mergeCell ref="I15:J15"/>
    <mergeCell ref="K15:L15"/>
    <mergeCell ref="C12:E12"/>
    <mergeCell ref="F12:Q12"/>
    <mergeCell ref="C13:E13"/>
    <mergeCell ref="F13:M13"/>
    <mergeCell ref="C16:E16"/>
    <mergeCell ref="F16:M16"/>
    <mergeCell ref="O16:Q16"/>
    <mergeCell ref="R16:Y16"/>
    <mergeCell ref="C17:E17"/>
    <mergeCell ref="F17:M17"/>
    <mergeCell ref="O17:Q17"/>
    <mergeCell ref="R17:S17"/>
    <mergeCell ref="T17:U17"/>
    <mergeCell ref="V17:W17"/>
    <mergeCell ref="P19:Q19"/>
    <mergeCell ref="B20:B21"/>
    <mergeCell ref="C20:D20"/>
    <mergeCell ref="E20:F20"/>
    <mergeCell ref="G20:G21"/>
    <mergeCell ref="I20:J20"/>
    <mergeCell ref="K20:L20"/>
    <mergeCell ref="M20:N20"/>
    <mergeCell ref="O20:O21"/>
    <mergeCell ref="C19:F19"/>
    <mergeCell ref="H19:N19"/>
    <mergeCell ref="A20:A35"/>
    <mergeCell ref="S20:S21"/>
    <mergeCell ref="C21:D21"/>
    <mergeCell ref="E21:F21"/>
    <mergeCell ref="I21:J21"/>
    <mergeCell ref="K21:L21"/>
    <mergeCell ref="M21:N21"/>
    <mergeCell ref="P20:Q21"/>
    <mergeCell ref="R20:R21"/>
    <mergeCell ref="R22:R23"/>
    <mergeCell ref="S22:S23"/>
    <mergeCell ref="C23:D23"/>
    <mergeCell ref="E23:F23"/>
    <mergeCell ref="I23:J23"/>
    <mergeCell ref="K23:L23"/>
    <mergeCell ref="M23:N23"/>
    <mergeCell ref="O22:O23"/>
    <mergeCell ref="P22:Q23"/>
    <mergeCell ref="C22:D22"/>
    <mergeCell ref="E22:F22"/>
    <mergeCell ref="G22:G23"/>
    <mergeCell ref="I22:J22"/>
    <mergeCell ref="K22:L22"/>
    <mergeCell ref="M22:N22"/>
    <mergeCell ref="R24:R25"/>
    <mergeCell ref="S24:S25"/>
    <mergeCell ref="C25:D25"/>
    <mergeCell ref="E25:F25"/>
    <mergeCell ref="I25:J25"/>
    <mergeCell ref="K25:L25"/>
    <mergeCell ref="M25:N25"/>
    <mergeCell ref="O24:O25"/>
    <mergeCell ref="P24:Q25"/>
    <mergeCell ref="C24:D24"/>
    <mergeCell ref="E24:F24"/>
    <mergeCell ref="G24:G25"/>
    <mergeCell ref="I24:J24"/>
    <mergeCell ref="K24:L24"/>
    <mergeCell ref="M24:N24"/>
    <mergeCell ref="R26:R27"/>
    <mergeCell ref="S26:S27"/>
    <mergeCell ref="C27:D27"/>
    <mergeCell ref="E27:F27"/>
    <mergeCell ref="I27:J27"/>
    <mergeCell ref="K27:L27"/>
    <mergeCell ref="M27:N27"/>
    <mergeCell ref="O26:O27"/>
    <mergeCell ref="P26:Q27"/>
    <mergeCell ref="C26:D26"/>
    <mergeCell ref="E26:F26"/>
    <mergeCell ref="G26:G27"/>
    <mergeCell ref="I26:J26"/>
    <mergeCell ref="K26:L26"/>
    <mergeCell ref="M26:N26"/>
    <mergeCell ref="R28:R29"/>
    <mergeCell ref="S28:S29"/>
    <mergeCell ref="C29:D29"/>
    <mergeCell ref="E29:F29"/>
    <mergeCell ref="I29:J29"/>
    <mergeCell ref="K29:L29"/>
    <mergeCell ref="M29:N29"/>
    <mergeCell ref="O28:O29"/>
    <mergeCell ref="P28:Q29"/>
    <mergeCell ref="C28:D28"/>
    <mergeCell ref="E28:F28"/>
    <mergeCell ref="G28:G29"/>
    <mergeCell ref="I28:J28"/>
    <mergeCell ref="K28:L28"/>
    <mergeCell ref="M28:N28"/>
    <mergeCell ref="R30:R31"/>
    <mergeCell ref="S30:S31"/>
    <mergeCell ref="C31:D31"/>
    <mergeCell ref="E31:F31"/>
    <mergeCell ref="I31:J31"/>
    <mergeCell ref="K31:L31"/>
    <mergeCell ref="M31:N31"/>
    <mergeCell ref="C32:D32"/>
    <mergeCell ref="E32:F32"/>
    <mergeCell ref="O30:O31"/>
    <mergeCell ref="P30:Q31"/>
    <mergeCell ref="C30:D30"/>
    <mergeCell ref="E30:F30"/>
    <mergeCell ref="G30:G31"/>
    <mergeCell ref="I30:J30"/>
    <mergeCell ref="K30:L30"/>
    <mergeCell ref="M30:N30"/>
    <mergeCell ref="P32:Q33"/>
    <mergeCell ref="R32:R33"/>
    <mergeCell ref="S32:S33"/>
    <mergeCell ref="G32:G33"/>
    <mergeCell ref="I32:J32"/>
    <mergeCell ref="K32:L32"/>
    <mergeCell ref="M32:N32"/>
    <mergeCell ref="O32:O33"/>
    <mergeCell ref="C33:D33"/>
    <mergeCell ref="E33:F33"/>
    <mergeCell ref="I33:J33"/>
    <mergeCell ref="K33:L33"/>
    <mergeCell ref="M33:N33"/>
    <mergeCell ref="C34:D34"/>
    <mergeCell ref="E34:F34"/>
    <mergeCell ref="G34:G35"/>
    <mergeCell ref="I34:J34"/>
    <mergeCell ref="K34:L34"/>
    <mergeCell ref="C36:G36"/>
    <mergeCell ref="H36:P36"/>
    <mergeCell ref="P34:Q35"/>
    <mergeCell ref="R34:R35"/>
    <mergeCell ref="S34:S35"/>
    <mergeCell ref="C35:D35"/>
    <mergeCell ref="E35:F35"/>
    <mergeCell ref="I35:J35"/>
    <mergeCell ref="K35:L35"/>
    <mergeCell ref="M35:N35"/>
    <mergeCell ref="M34:N34"/>
    <mergeCell ref="O34:O35"/>
  </mergeCells>
  <phoneticPr fontId="16"/>
  <dataValidations count="4">
    <dataValidation type="list" allowBlank="1" showErrorMessage="1" sqref="H21 H23 H25 H27 H29 H31 H33 H35 F10 F15" xr:uid="{00000000-0002-0000-0000-000000000000}">
      <formula1>"大正,昭和,平成,令和"</formula1>
    </dataValidation>
    <dataValidation type="list" allowBlank="1" showErrorMessage="1" sqref="O20:O35" xr:uid="{00000000-0002-0000-0000-000001000000}">
      <formula1>"妻,子,長男,二男,三男,長女,二女,三女,父,母,兄,姉,弟,妹"</formula1>
    </dataValidation>
    <dataValidation type="list" allowBlank="1" showErrorMessage="1" sqref="P20 P22 P24 P26 P28 P30 P32 P34" xr:uid="{00000000-0002-0000-0000-000003000000}">
      <formula1>"同居,別居"</formula1>
    </dataValidation>
    <dataValidation type="list" allowBlank="1" showErrorMessage="1" sqref="F8 G20 G22 G24 G26 G28 G30 G32 G34" xr:uid="{00000000-0002-0000-0000-000005000000}">
      <formula1>"男,女"</formula1>
    </dataValidation>
  </dataValidations>
  <pageMargins left="0.78740157480314965" right="0.78740157480314965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K1002"/>
  <sheetViews>
    <sheetView showGridLines="0" workbookViewId="0"/>
  </sheetViews>
  <sheetFormatPr defaultColWidth="12.6328125" defaultRowHeight="15" customHeight="1"/>
  <cols>
    <col min="1" max="2" width="2.7265625" customWidth="1"/>
    <col min="3" max="3" width="6" customWidth="1"/>
    <col min="4" max="4" width="5" customWidth="1"/>
    <col min="5" max="5" width="7" customWidth="1"/>
    <col min="6" max="6" width="4.7265625" customWidth="1"/>
    <col min="7" max="9" width="4.08984375" customWidth="1"/>
    <col min="10" max="10" width="3.7265625" customWidth="1"/>
    <col min="11" max="13" width="4.08984375" customWidth="1"/>
    <col min="14" max="14" width="3.90625" customWidth="1"/>
    <col min="15" max="15" width="5.08984375" customWidth="1"/>
    <col min="16" max="16" width="4.08984375" customWidth="1"/>
    <col min="17" max="17" width="6.7265625" customWidth="1"/>
    <col min="18" max="18" width="10.26953125" bestFit="1" customWidth="1"/>
    <col min="19" max="19" width="19.08984375" customWidth="1"/>
    <col min="20" max="21" width="5.08984375" customWidth="1"/>
    <col min="22" max="31" width="4.08984375" customWidth="1"/>
    <col min="32" max="32" width="4.6328125" customWidth="1"/>
    <col min="33" max="33" width="15.26953125" customWidth="1"/>
    <col min="34" max="34" width="11.7265625" customWidth="1"/>
    <col min="35" max="37" width="7.90625" customWidth="1"/>
  </cols>
  <sheetData>
    <row r="1" spans="1:37" ht="15" customHeight="1">
      <c r="C1" s="51"/>
      <c r="D1" s="52" t="s">
        <v>57</v>
      </c>
    </row>
    <row r="3" spans="1:37" ht="33.75" customHeight="1">
      <c r="A3" s="1"/>
      <c r="B3" s="46"/>
      <c r="C3" s="135" t="s">
        <v>0</v>
      </c>
      <c r="D3" s="136"/>
      <c r="E3" s="137"/>
      <c r="F3" s="138"/>
      <c r="G3" s="139"/>
      <c r="H3" s="139"/>
      <c r="I3" s="139"/>
      <c r="J3" s="139"/>
      <c r="K3" s="139"/>
      <c r="L3" s="139"/>
      <c r="M3" s="140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7" ht="33.75" customHeight="1">
      <c r="A4" s="1"/>
      <c r="B4" s="1"/>
      <c r="C4" s="111" t="s">
        <v>56</v>
      </c>
      <c r="D4" s="112"/>
      <c r="E4" s="141"/>
      <c r="F4" s="142"/>
      <c r="G4" s="143"/>
      <c r="H4" s="82"/>
      <c r="I4" s="39"/>
      <c r="J4" s="144"/>
      <c r="K4" s="143"/>
      <c r="L4" s="143"/>
      <c r="M4" s="82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7" ht="25.5" customHeight="1">
      <c r="A5" s="1"/>
      <c r="B5" s="46"/>
      <c r="C5" s="145" t="s">
        <v>2</v>
      </c>
      <c r="D5" s="112"/>
      <c r="E5" s="141"/>
      <c r="F5" s="138"/>
      <c r="G5" s="143"/>
      <c r="H5" s="143"/>
      <c r="I5" s="143"/>
      <c r="J5" s="143"/>
      <c r="K5" s="143"/>
      <c r="L5" s="143"/>
      <c r="M5" s="82"/>
      <c r="N5" s="1"/>
      <c r="O5" s="1"/>
      <c r="P5" s="1"/>
      <c r="Q5" s="1"/>
      <c r="R5" s="1"/>
      <c r="S5" s="7"/>
      <c r="T5" s="1"/>
      <c r="U5" s="1"/>
      <c r="V5" s="1"/>
      <c r="W5" s="1"/>
      <c r="X5" s="1"/>
    </row>
    <row r="6" spans="1:37" ht="14.25" customHeight="1">
      <c r="A6" s="1"/>
      <c r="B6" s="1"/>
      <c r="C6" s="150" t="s">
        <v>3</v>
      </c>
      <c r="D6" s="151"/>
      <c r="E6" s="152"/>
      <c r="F6" s="153" t="s">
        <v>4</v>
      </c>
      <c r="G6" s="155"/>
      <c r="H6" s="143"/>
      <c r="I6" s="143"/>
      <c r="J6" s="156" t="s">
        <v>5</v>
      </c>
      <c r="K6" s="158"/>
      <c r="L6" s="143"/>
      <c r="M6" s="82"/>
      <c r="N6" s="1"/>
      <c r="O6" s="1"/>
      <c r="P6" s="1"/>
      <c r="Q6" s="1"/>
      <c r="R6" s="1"/>
      <c r="S6" s="7"/>
      <c r="T6" s="1"/>
      <c r="U6" s="1"/>
      <c r="V6" s="1"/>
      <c r="W6" s="1"/>
      <c r="X6" s="1"/>
    </row>
    <row r="7" spans="1:37" ht="25.5" customHeight="1">
      <c r="A7" s="1"/>
      <c r="B7" s="46"/>
      <c r="C7" s="150" t="s">
        <v>6</v>
      </c>
      <c r="D7" s="151"/>
      <c r="E7" s="152"/>
      <c r="F7" s="154"/>
      <c r="G7" s="159"/>
      <c r="H7" s="160"/>
      <c r="I7" s="160"/>
      <c r="J7" s="157"/>
      <c r="K7" s="161"/>
      <c r="L7" s="143"/>
      <c r="M7" s="82"/>
      <c r="N7" s="1"/>
      <c r="O7" s="1"/>
      <c r="P7" s="1"/>
      <c r="Q7" s="1"/>
      <c r="R7" s="1"/>
      <c r="S7" s="7"/>
      <c r="T7" s="1"/>
      <c r="U7" s="1"/>
      <c r="V7" s="1"/>
      <c r="W7" s="1"/>
      <c r="X7" s="1"/>
    </row>
    <row r="8" spans="1:37" ht="25.5" customHeight="1">
      <c r="A8" s="1"/>
      <c r="B8" s="46"/>
      <c r="C8" s="145" t="s">
        <v>7</v>
      </c>
      <c r="D8" s="112"/>
      <c r="E8" s="141"/>
      <c r="F8" s="36"/>
      <c r="G8" s="38"/>
      <c r="H8" s="38"/>
      <c r="I8" s="38"/>
      <c r="J8" s="38"/>
      <c r="K8" s="38"/>
      <c r="L8" s="38"/>
      <c r="M8" s="38"/>
      <c r="N8" s="1"/>
      <c r="O8" s="1"/>
      <c r="P8" s="1"/>
      <c r="Q8" s="1"/>
      <c r="R8" s="1"/>
      <c r="S8" s="7"/>
      <c r="T8" s="1"/>
      <c r="U8" s="1"/>
      <c r="V8" s="1"/>
      <c r="W8" s="1"/>
      <c r="X8" s="1"/>
    </row>
    <row r="9" spans="1:37" ht="12" customHeight="1">
      <c r="A9" s="1"/>
      <c r="B9" s="1"/>
      <c r="C9" s="126" t="s">
        <v>9</v>
      </c>
      <c r="D9" s="127"/>
      <c r="E9" s="149"/>
      <c r="F9" s="42" t="s">
        <v>10</v>
      </c>
      <c r="G9" s="81" t="s">
        <v>11</v>
      </c>
      <c r="H9" s="86"/>
      <c r="I9" s="81" t="s">
        <v>12</v>
      </c>
      <c r="J9" s="86"/>
      <c r="K9" s="81" t="s">
        <v>13</v>
      </c>
      <c r="L9" s="82"/>
      <c r="M9" s="45"/>
      <c r="N9" s="1"/>
      <c r="O9" s="1"/>
      <c r="P9" s="1"/>
      <c r="Q9" s="1"/>
      <c r="R9" s="1"/>
      <c r="S9" s="7"/>
      <c r="T9" s="1"/>
      <c r="U9" s="1"/>
      <c r="V9" s="1"/>
      <c r="W9" s="1"/>
      <c r="X9" s="1"/>
    </row>
    <row r="10" spans="1:37" ht="25.5" customHeight="1">
      <c r="A10" s="1"/>
      <c r="B10" s="1"/>
      <c r="C10" s="128"/>
      <c r="D10" s="122"/>
      <c r="E10" s="122"/>
      <c r="F10" s="40"/>
      <c r="G10" s="79"/>
      <c r="H10" s="80"/>
      <c r="I10" s="79"/>
      <c r="J10" s="80"/>
      <c r="K10" s="79"/>
      <c r="L10" s="80"/>
      <c r="M10" s="38"/>
      <c r="N10" s="1"/>
      <c r="O10" s="1"/>
      <c r="P10" s="1"/>
      <c r="Q10" s="1"/>
      <c r="R10" s="1"/>
      <c r="S10" s="7"/>
      <c r="T10" s="1"/>
      <c r="U10" s="1"/>
      <c r="V10" s="1"/>
      <c r="W10" s="1"/>
      <c r="X10" s="1"/>
    </row>
    <row r="11" spans="1:37" ht="25.5" customHeight="1">
      <c r="A11" s="1"/>
      <c r="B11" s="1"/>
      <c r="C11" s="111" t="s">
        <v>34</v>
      </c>
      <c r="D11" s="112"/>
      <c r="E11" s="129"/>
      <c r="F11" s="146"/>
      <c r="G11" s="147"/>
      <c r="H11" s="57" t="s">
        <v>58</v>
      </c>
      <c r="I11" s="147"/>
      <c r="J11" s="147"/>
      <c r="K11" s="147"/>
      <c r="L11" s="148"/>
      <c r="M11" s="38"/>
      <c r="N11" s="41"/>
      <c r="O11" s="41"/>
      <c r="P11" s="41"/>
      <c r="Q11" s="41"/>
      <c r="R11" s="1"/>
      <c r="S11" s="7"/>
      <c r="T11" s="1"/>
      <c r="U11" s="1"/>
      <c r="V11" s="1"/>
      <c r="W11" s="1"/>
      <c r="X11" s="1"/>
    </row>
    <row r="12" spans="1:37" ht="25.5" customHeight="1">
      <c r="A12" s="1"/>
      <c r="B12" s="1"/>
      <c r="C12" s="111" t="s">
        <v>15</v>
      </c>
      <c r="D12" s="112"/>
      <c r="E12" s="129"/>
      <c r="F12" s="130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"/>
      <c r="S12" s="7"/>
      <c r="T12" s="1"/>
      <c r="U12" s="1"/>
      <c r="V12" s="1"/>
      <c r="W12" s="1"/>
      <c r="X12" s="1"/>
    </row>
    <row r="13" spans="1:37" ht="25.5" customHeight="1">
      <c r="A13" s="1"/>
      <c r="B13" s="46"/>
      <c r="C13" s="132" t="s">
        <v>16</v>
      </c>
      <c r="D13" s="127"/>
      <c r="E13" s="133"/>
      <c r="F13" s="134"/>
      <c r="G13" s="84"/>
      <c r="H13" s="84"/>
      <c r="I13" s="84"/>
      <c r="J13" s="84"/>
      <c r="K13" s="84"/>
      <c r="L13" s="84"/>
      <c r="M13" s="84"/>
      <c r="N13" s="1"/>
      <c r="O13" s="1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0.5" customHeight="1">
      <c r="A14" s="1"/>
      <c r="B14" s="1"/>
      <c r="C14" s="126" t="s">
        <v>17</v>
      </c>
      <c r="D14" s="127"/>
      <c r="E14" s="127"/>
      <c r="F14" s="50" t="s">
        <v>10</v>
      </c>
      <c r="G14" s="81" t="s">
        <v>11</v>
      </c>
      <c r="H14" s="86"/>
      <c r="I14" s="81" t="s">
        <v>12</v>
      </c>
      <c r="J14" s="86"/>
      <c r="K14" s="81" t="s">
        <v>13</v>
      </c>
      <c r="L14" s="82"/>
      <c r="M14" s="38"/>
      <c r="N14" s="1"/>
      <c r="O14" s="1"/>
      <c r="P14" s="3"/>
      <c r="Q14" s="4"/>
      <c r="R14" s="4"/>
      <c r="S14" s="5"/>
      <c r="T14" s="5"/>
      <c r="U14" s="5"/>
      <c r="V14" s="5"/>
      <c r="W14" s="5"/>
      <c r="X14" s="5"/>
      <c r="Y14" s="5"/>
      <c r="Z14" s="5"/>
      <c r="AA14" s="5"/>
      <c r="AB14" s="5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25.5" customHeight="1">
      <c r="A15" s="1"/>
      <c r="B15" s="1"/>
      <c r="C15" s="128"/>
      <c r="D15" s="122"/>
      <c r="E15" s="122"/>
      <c r="F15" s="40"/>
      <c r="G15" s="79"/>
      <c r="H15" s="80"/>
      <c r="I15" s="79"/>
      <c r="J15" s="80"/>
      <c r="K15" s="79"/>
      <c r="L15" s="80"/>
      <c r="M15" s="38"/>
      <c r="N15" s="1"/>
      <c r="O15" s="1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3" hidden="1">
      <c r="A16" s="1"/>
      <c r="B16" s="1"/>
      <c r="C16" s="111" t="s">
        <v>35</v>
      </c>
      <c r="D16" s="112"/>
      <c r="E16" s="113"/>
      <c r="F16" s="114" t="e">
        <f>VLOOKUP(F4,#REF!,2,0)</f>
        <v>#REF!</v>
      </c>
      <c r="G16" s="74"/>
      <c r="H16" s="74"/>
      <c r="I16" s="74"/>
      <c r="J16" s="74"/>
      <c r="K16" s="74"/>
      <c r="L16" s="74"/>
      <c r="M16" s="75"/>
      <c r="N16" s="1"/>
      <c r="O16" s="115" t="s">
        <v>36</v>
      </c>
      <c r="P16" s="116"/>
      <c r="Q16" s="116"/>
      <c r="R16" s="117" t="e">
        <f>VLOOKUP(F4,#REF!,6,0)</f>
        <v>#REF!</v>
      </c>
      <c r="S16" s="84"/>
      <c r="T16" s="84"/>
      <c r="U16" s="84"/>
      <c r="V16" s="84"/>
      <c r="W16" s="84"/>
      <c r="X16" s="84"/>
      <c r="Y16" s="84"/>
      <c r="Z16" s="54" t="s">
        <v>55</v>
      </c>
      <c r="AA16" s="35"/>
      <c r="AB16" s="37" t="e">
        <f>VLOOKUP($F4,#REF!,4,0)</f>
        <v>#REF!</v>
      </c>
      <c r="AC16" s="36" t="e">
        <f>VLOOKUP($F4,#REF!,5,0)</f>
        <v>#REF!</v>
      </c>
      <c r="AD16" s="1"/>
      <c r="AE16" s="1"/>
      <c r="AF16" s="1"/>
      <c r="AG16" s="1"/>
      <c r="AH16" s="1"/>
      <c r="AI16" s="1"/>
      <c r="AJ16" s="1"/>
      <c r="AK16" s="1"/>
    </row>
    <row r="17" spans="1:37" ht="13" hidden="1">
      <c r="A17" s="1"/>
      <c r="B17" s="1"/>
      <c r="C17" s="118" t="s">
        <v>37</v>
      </c>
      <c r="D17" s="119"/>
      <c r="E17" s="120"/>
      <c r="F17" s="114" t="e">
        <f>VLOOKUP(F4,#REF!,3,0)</f>
        <v>#REF!</v>
      </c>
      <c r="G17" s="74"/>
      <c r="H17" s="74"/>
      <c r="I17" s="74"/>
      <c r="J17" s="74"/>
      <c r="K17" s="74"/>
      <c r="L17" s="74"/>
      <c r="M17" s="75"/>
      <c r="N17" s="1"/>
      <c r="O17" s="121" t="s">
        <v>16</v>
      </c>
      <c r="P17" s="122"/>
      <c r="Q17" s="123"/>
      <c r="R17" s="124" t="e">
        <f>VLOOKUP($F4,#REF!,7,0)</f>
        <v>#REF!</v>
      </c>
      <c r="S17" s="125"/>
      <c r="T17" s="124" t="e">
        <f>VLOOKUP(F4,#REF!,8,0)</f>
        <v>#REF!</v>
      </c>
      <c r="U17" s="125"/>
      <c r="V17" s="124" t="e">
        <f>VLOOKUP($F4,#REF!,9,0)</f>
        <v>#REF!</v>
      </c>
      <c r="W17" s="125"/>
      <c r="X17" s="53"/>
      <c r="Y17" s="53"/>
      <c r="Z17" s="4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25.5" customHeight="1">
      <c r="A18" s="72" t="s">
        <v>88</v>
      </c>
      <c r="B18" s="1"/>
      <c r="C18" s="43"/>
      <c r="D18" s="43"/>
      <c r="E18" s="43"/>
      <c r="F18" s="41"/>
      <c r="G18" s="1"/>
      <c r="H18" s="1"/>
      <c r="I18" s="1"/>
      <c r="J18" s="1"/>
      <c r="K18" s="1"/>
      <c r="L18" s="1"/>
      <c r="M18" s="1"/>
      <c r="N18" s="1"/>
      <c r="O18" s="41"/>
      <c r="P18" s="41"/>
      <c r="Q18" s="41"/>
      <c r="R18" s="41"/>
      <c r="S18" s="4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25.5" customHeight="1">
      <c r="A19" s="1"/>
      <c r="B19" s="1"/>
      <c r="C19" s="106" t="s">
        <v>19</v>
      </c>
      <c r="D19" s="107"/>
      <c r="E19" s="107"/>
      <c r="F19" s="107"/>
      <c r="G19" s="47" t="s">
        <v>7</v>
      </c>
      <c r="H19" s="108" t="s">
        <v>9</v>
      </c>
      <c r="I19" s="109"/>
      <c r="J19" s="109"/>
      <c r="K19" s="109"/>
      <c r="L19" s="109"/>
      <c r="M19" s="109"/>
      <c r="N19" s="110"/>
      <c r="O19" s="48" t="s">
        <v>20</v>
      </c>
      <c r="P19" s="102" t="s">
        <v>21</v>
      </c>
      <c r="Q19" s="103"/>
      <c r="R19" s="49" t="s">
        <v>22</v>
      </c>
      <c r="S19" s="44" t="s">
        <v>23</v>
      </c>
      <c r="T19" s="1"/>
      <c r="U19" s="1"/>
      <c r="V19" s="1"/>
    </row>
    <row r="20" spans="1:37" ht="12.75" customHeight="1">
      <c r="A20" s="100" t="s">
        <v>86</v>
      </c>
      <c r="B20" s="104" t="s">
        <v>24</v>
      </c>
      <c r="C20" s="83"/>
      <c r="D20" s="84"/>
      <c r="E20" s="83"/>
      <c r="F20" s="84"/>
      <c r="G20" s="99"/>
      <c r="H20" s="56" t="s">
        <v>10</v>
      </c>
      <c r="I20" s="81" t="s">
        <v>11</v>
      </c>
      <c r="J20" s="86"/>
      <c r="K20" s="81" t="s">
        <v>12</v>
      </c>
      <c r="L20" s="86"/>
      <c r="M20" s="81" t="s">
        <v>13</v>
      </c>
      <c r="N20" s="82"/>
      <c r="O20" s="83"/>
      <c r="P20" s="83"/>
      <c r="Q20" s="84"/>
      <c r="R20" s="83"/>
      <c r="S20" s="83"/>
      <c r="T20" s="1"/>
      <c r="U20" s="1"/>
      <c r="V20" s="1"/>
    </row>
    <row r="21" spans="1:37" ht="25.5" customHeight="1">
      <c r="A21" s="100"/>
      <c r="B21" s="105"/>
      <c r="C21" s="83"/>
      <c r="D21" s="84"/>
      <c r="E21" s="83"/>
      <c r="F21" s="84"/>
      <c r="G21" s="84"/>
      <c r="H21" s="40"/>
      <c r="I21" s="79"/>
      <c r="J21" s="80"/>
      <c r="K21" s="79"/>
      <c r="L21" s="80"/>
      <c r="M21" s="79"/>
      <c r="N21" s="80"/>
      <c r="O21" s="84"/>
      <c r="P21" s="84"/>
      <c r="Q21" s="84"/>
      <c r="R21" s="84"/>
      <c r="S21" s="84"/>
      <c r="T21" s="1"/>
      <c r="U21" s="1"/>
      <c r="V21" s="1"/>
    </row>
    <row r="22" spans="1:37" ht="12.75" customHeight="1">
      <c r="A22" s="100"/>
      <c r="B22" s="67"/>
      <c r="C22" s="83"/>
      <c r="D22" s="84"/>
      <c r="E22" s="83"/>
      <c r="F22" s="84"/>
      <c r="G22" s="99"/>
      <c r="H22" s="56" t="s">
        <v>10</v>
      </c>
      <c r="I22" s="81" t="s">
        <v>11</v>
      </c>
      <c r="J22" s="86"/>
      <c r="K22" s="81" t="s">
        <v>12</v>
      </c>
      <c r="L22" s="86"/>
      <c r="M22" s="81" t="s">
        <v>13</v>
      </c>
      <c r="N22" s="82"/>
      <c r="O22" s="83"/>
      <c r="P22" s="83"/>
      <c r="Q22" s="84"/>
      <c r="R22" s="83"/>
      <c r="S22" s="83"/>
      <c r="T22" s="1"/>
      <c r="U22" s="1"/>
      <c r="V22" s="1"/>
    </row>
    <row r="23" spans="1:37" ht="25.5" customHeight="1">
      <c r="A23" s="100"/>
      <c r="B23" s="68" t="s">
        <v>29</v>
      </c>
      <c r="C23" s="83"/>
      <c r="D23" s="84"/>
      <c r="E23" s="83"/>
      <c r="F23" s="84"/>
      <c r="G23" s="84"/>
      <c r="H23" s="40"/>
      <c r="I23" s="79"/>
      <c r="J23" s="80"/>
      <c r="K23" s="79"/>
      <c r="L23" s="80"/>
      <c r="M23" s="79"/>
      <c r="N23" s="80"/>
      <c r="O23" s="84"/>
      <c r="P23" s="84"/>
      <c r="Q23" s="84"/>
      <c r="R23" s="84"/>
      <c r="S23" s="84"/>
      <c r="T23" s="1"/>
      <c r="U23" s="1"/>
      <c r="V23" s="1"/>
    </row>
    <row r="24" spans="1:37" ht="10.5" customHeight="1">
      <c r="A24" s="100"/>
      <c r="B24" s="68"/>
      <c r="C24" s="83"/>
      <c r="D24" s="84"/>
      <c r="E24" s="83"/>
      <c r="F24" s="84"/>
      <c r="G24" s="99"/>
      <c r="H24" s="56" t="s">
        <v>10</v>
      </c>
      <c r="I24" s="81" t="s">
        <v>11</v>
      </c>
      <c r="J24" s="86"/>
      <c r="K24" s="81" t="s">
        <v>12</v>
      </c>
      <c r="L24" s="86"/>
      <c r="M24" s="81" t="s">
        <v>13</v>
      </c>
      <c r="N24" s="82"/>
      <c r="O24" s="83"/>
      <c r="P24" s="83"/>
      <c r="Q24" s="84"/>
      <c r="R24" s="83"/>
      <c r="S24" s="83"/>
      <c r="T24" s="1"/>
      <c r="U24" s="1"/>
      <c r="V24" s="1"/>
    </row>
    <row r="25" spans="1:37" ht="23.25" customHeight="1">
      <c r="A25" s="100"/>
      <c r="B25" s="68" t="s">
        <v>30</v>
      </c>
      <c r="C25" s="83"/>
      <c r="D25" s="84"/>
      <c r="E25" s="83"/>
      <c r="F25" s="84"/>
      <c r="G25" s="84"/>
      <c r="H25" s="40"/>
      <c r="I25" s="79"/>
      <c r="J25" s="80"/>
      <c r="K25" s="79"/>
      <c r="L25" s="80"/>
      <c r="M25" s="79"/>
      <c r="N25" s="80"/>
      <c r="O25" s="84"/>
      <c r="P25" s="84"/>
      <c r="Q25" s="84"/>
      <c r="R25" s="84"/>
      <c r="S25" s="84"/>
      <c r="T25" s="1"/>
      <c r="U25" s="1"/>
      <c r="V25" s="1"/>
    </row>
    <row r="26" spans="1:37" ht="11.25" customHeight="1">
      <c r="A26" s="100"/>
      <c r="B26" s="68"/>
      <c r="C26" s="83"/>
      <c r="D26" s="84"/>
      <c r="E26" s="83"/>
      <c r="F26" s="84"/>
      <c r="G26" s="99"/>
      <c r="H26" s="56" t="s">
        <v>10</v>
      </c>
      <c r="I26" s="81" t="s">
        <v>11</v>
      </c>
      <c r="J26" s="86"/>
      <c r="K26" s="81" t="s">
        <v>12</v>
      </c>
      <c r="L26" s="86"/>
      <c r="M26" s="81" t="s">
        <v>13</v>
      </c>
      <c r="N26" s="82"/>
      <c r="O26" s="83"/>
      <c r="P26" s="83"/>
      <c r="Q26" s="84"/>
      <c r="R26" s="83"/>
      <c r="S26" s="83"/>
      <c r="T26" s="1"/>
      <c r="U26" s="1"/>
      <c r="V26" s="1"/>
    </row>
    <row r="27" spans="1:37" ht="24.75" customHeight="1">
      <c r="A27" s="100"/>
      <c r="B27" s="67" t="s">
        <v>31</v>
      </c>
      <c r="C27" s="83"/>
      <c r="D27" s="84"/>
      <c r="E27" s="83"/>
      <c r="F27" s="84"/>
      <c r="G27" s="84"/>
      <c r="H27" s="40"/>
      <c r="I27" s="79"/>
      <c r="J27" s="80"/>
      <c r="K27" s="79"/>
      <c r="L27" s="80"/>
      <c r="M27" s="79"/>
      <c r="N27" s="80"/>
      <c r="O27" s="84"/>
      <c r="P27" s="84"/>
      <c r="Q27" s="84"/>
      <c r="R27" s="84"/>
      <c r="S27" s="84"/>
      <c r="T27" s="1"/>
      <c r="U27" s="1"/>
      <c r="V27" s="1"/>
    </row>
    <row r="28" spans="1:37" ht="11.25" customHeight="1">
      <c r="A28" s="100"/>
      <c r="B28" s="67"/>
      <c r="C28" s="83"/>
      <c r="D28" s="84"/>
      <c r="E28" s="83"/>
      <c r="F28" s="84"/>
      <c r="G28" s="99"/>
      <c r="H28" s="56" t="s">
        <v>10</v>
      </c>
      <c r="I28" s="81" t="s">
        <v>11</v>
      </c>
      <c r="J28" s="92"/>
      <c r="K28" s="81" t="s">
        <v>12</v>
      </c>
      <c r="L28" s="92"/>
      <c r="M28" s="81" t="s">
        <v>13</v>
      </c>
      <c r="N28" s="93"/>
      <c r="O28" s="83"/>
      <c r="P28" s="83"/>
      <c r="Q28" s="84"/>
      <c r="R28" s="83"/>
      <c r="S28" s="83"/>
      <c r="T28" s="1"/>
      <c r="U28" s="1"/>
      <c r="V28" s="1"/>
    </row>
    <row r="29" spans="1:37" ht="24.75" customHeight="1">
      <c r="A29" s="100"/>
      <c r="B29" s="69" t="s">
        <v>32</v>
      </c>
      <c r="C29" s="165"/>
      <c r="D29" s="164"/>
      <c r="E29" s="165"/>
      <c r="F29" s="164"/>
      <c r="G29" s="164"/>
      <c r="H29" s="65"/>
      <c r="I29" s="167"/>
      <c r="J29" s="168"/>
      <c r="K29" s="167"/>
      <c r="L29" s="168"/>
      <c r="M29" s="167"/>
      <c r="N29" s="168"/>
      <c r="O29" s="164"/>
      <c r="P29" s="164"/>
      <c r="Q29" s="164"/>
      <c r="R29" s="164"/>
      <c r="S29" s="164"/>
      <c r="T29" s="1"/>
      <c r="U29" s="1"/>
      <c r="V29" s="1"/>
    </row>
    <row r="30" spans="1:37" ht="12" customHeight="1">
      <c r="A30" s="100"/>
      <c r="B30" s="70"/>
      <c r="C30" s="162"/>
      <c r="D30" s="163"/>
      <c r="E30" s="162"/>
      <c r="F30" s="163"/>
      <c r="G30" s="166"/>
      <c r="H30" s="66" t="s">
        <v>10</v>
      </c>
      <c r="I30" s="81" t="s">
        <v>11</v>
      </c>
      <c r="J30" s="92"/>
      <c r="K30" s="81" t="s">
        <v>12</v>
      </c>
      <c r="L30" s="92"/>
      <c r="M30" s="81" t="s">
        <v>13</v>
      </c>
      <c r="N30" s="93"/>
      <c r="O30" s="83"/>
      <c r="P30" s="162"/>
      <c r="Q30" s="163"/>
      <c r="R30" s="162"/>
      <c r="S30" s="162"/>
      <c r="T30" s="1"/>
      <c r="U30" s="1"/>
      <c r="V30" s="1"/>
    </row>
    <row r="31" spans="1:37" ht="27.75" customHeight="1">
      <c r="A31" s="100"/>
      <c r="B31" s="71" t="s">
        <v>83</v>
      </c>
      <c r="C31" s="88"/>
      <c r="D31" s="78"/>
      <c r="E31" s="77"/>
      <c r="F31" s="78"/>
      <c r="G31" s="78"/>
      <c r="H31" s="40"/>
      <c r="I31" s="79"/>
      <c r="J31" s="80"/>
      <c r="K31" s="79"/>
      <c r="L31" s="80"/>
      <c r="M31" s="79"/>
      <c r="N31" s="80"/>
      <c r="O31" s="84"/>
      <c r="P31" s="78"/>
      <c r="Q31" s="78"/>
      <c r="R31" s="78"/>
      <c r="S31" s="78"/>
      <c r="T31" s="1"/>
      <c r="U31" s="1"/>
      <c r="V31" s="1"/>
    </row>
    <row r="32" spans="1:37" ht="12.75" customHeight="1">
      <c r="A32" s="100"/>
      <c r="B32" s="71"/>
      <c r="C32" s="77"/>
      <c r="D32" s="78"/>
      <c r="E32" s="77"/>
      <c r="F32" s="78"/>
      <c r="G32" s="85"/>
      <c r="H32" s="56" t="s">
        <v>10</v>
      </c>
      <c r="I32" s="81" t="s">
        <v>59</v>
      </c>
      <c r="J32" s="86"/>
      <c r="K32" s="81" t="s">
        <v>12</v>
      </c>
      <c r="L32" s="86"/>
      <c r="M32" s="81" t="s">
        <v>13</v>
      </c>
      <c r="N32" s="82"/>
      <c r="O32" s="83"/>
      <c r="P32" s="77"/>
      <c r="Q32" s="78"/>
      <c r="R32" s="77"/>
      <c r="S32" s="77"/>
      <c r="T32" s="1"/>
      <c r="U32" s="1"/>
      <c r="V32" s="1"/>
    </row>
    <row r="33" spans="1:37" ht="27" customHeight="1">
      <c r="A33" s="100"/>
      <c r="B33" s="71" t="s">
        <v>84</v>
      </c>
      <c r="C33" s="77"/>
      <c r="D33" s="78"/>
      <c r="E33" s="77"/>
      <c r="F33" s="78"/>
      <c r="G33" s="78"/>
      <c r="H33" s="40"/>
      <c r="I33" s="79"/>
      <c r="J33" s="80"/>
      <c r="K33" s="79"/>
      <c r="L33" s="80"/>
      <c r="M33" s="79"/>
      <c r="N33" s="80"/>
      <c r="O33" s="84"/>
      <c r="P33" s="78"/>
      <c r="Q33" s="78"/>
      <c r="R33" s="78"/>
      <c r="S33" s="78"/>
      <c r="T33" s="1"/>
      <c r="U33" s="1"/>
      <c r="V33" s="1"/>
    </row>
    <row r="34" spans="1:37" ht="11.25" customHeight="1">
      <c r="A34" s="100"/>
      <c r="B34" s="71"/>
      <c r="C34" s="77"/>
      <c r="D34" s="78"/>
      <c r="E34" s="77"/>
      <c r="F34" s="78"/>
      <c r="G34" s="85"/>
      <c r="H34" s="56" t="s">
        <v>10</v>
      </c>
      <c r="I34" s="81" t="s">
        <v>11</v>
      </c>
      <c r="J34" s="86"/>
      <c r="K34" s="81" t="s">
        <v>12</v>
      </c>
      <c r="L34" s="86"/>
      <c r="M34" s="81" t="s">
        <v>13</v>
      </c>
      <c r="N34" s="82"/>
      <c r="O34" s="83"/>
      <c r="P34" s="77"/>
      <c r="Q34" s="78"/>
      <c r="R34" s="77"/>
      <c r="S34" s="77"/>
      <c r="T34" s="1"/>
      <c r="U34" s="1"/>
      <c r="V34" s="1"/>
    </row>
    <row r="35" spans="1:37" ht="27.75" customHeight="1">
      <c r="A35" s="101"/>
      <c r="B35" s="71" t="s">
        <v>85</v>
      </c>
      <c r="C35" s="77"/>
      <c r="D35" s="78"/>
      <c r="E35" s="77"/>
      <c r="F35" s="78"/>
      <c r="G35" s="78"/>
      <c r="H35" s="40"/>
      <c r="I35" s="79"/>
      <c r="J35" s="80"/>
      <c r="K35" s="79"/>
      <c r="L35" s="80"/>
      <c r="M35" s="79"/>
      <c r="N35" s="80"/>
      <c r="O35" s="84"/>
      <c r="P35" s="78"/>
      <c r="Q35" s="78"/>
      <c r="R35" s="78"/>
      <c r="S35" s="78"/>
      <c r="T35" s="1"/>
      <c r="U35" s="1"/>
      <c r="V35" s="1"/>
    </row>
    <row r="36" spans="1:37" ht="25.5" customHeight="1">
      <c r="A36" s="43"/>
      <c r="B36" s="1"/>
      <c r="C36" s="73" t="s">
        <v>33</v>
      </c>
      <c r="D36" s="74"/>
      <c r="E36" s="74"/>
      <c r="F36" s="74"/>
      <c r="G36" s="75"/>
      <c r="H36" s="76"/>
      <c r="I36" s="74"/>
      <c r="J36" s="74"/>
      <c r="K36" s="74"/>
      <c r="L36" s="74"/>
      <c r="M36" s="74"/>
      <c r="N36" s="74"/>
      <c r="O36" s="74"/>
      <c r="P36" s="75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1"/>
      <c r="AJ36" s="1"/>
      <c r="AK36" s="1"/>
    </row>
    <row r="37" spans="1:37" ht="33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33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33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33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33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33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33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33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33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33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33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33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33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33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33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33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33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33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33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33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33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33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33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33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33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33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33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33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33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33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33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33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33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33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33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33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33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33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33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33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33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33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33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33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33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33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33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33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33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33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33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33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33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33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33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33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33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33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33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33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33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33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33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33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33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33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33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33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33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33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33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33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33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33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33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33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33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33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33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33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33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33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33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33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33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33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33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33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33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33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33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33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33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33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33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33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33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33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33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33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33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33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33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33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33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33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33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33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33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33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33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33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33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33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33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33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33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33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33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33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33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33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33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33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33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33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33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33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33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33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33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33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33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33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33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33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33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33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33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33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33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33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33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33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33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33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33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33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33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33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33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33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33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33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33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33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33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33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33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33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33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33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33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33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33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33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33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33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33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33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33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33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33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33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33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33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33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33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33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33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33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33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33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33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33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33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33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33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33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33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33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33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33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33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33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33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33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33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33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33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33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33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33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33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33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33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33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33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33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33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33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33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33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33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33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33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33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33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33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33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33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33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33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33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33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33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33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33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33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33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33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33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33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33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33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33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33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33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33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33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33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33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33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33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33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33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33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33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33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33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33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33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33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33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33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33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33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33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33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33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33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33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33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33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33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33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33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33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33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33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33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33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33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33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33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33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33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33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33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33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33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33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33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33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33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33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33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33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33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33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33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33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33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33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33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33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33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33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33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33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33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33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33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33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33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33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33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33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33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33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33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33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33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33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33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33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33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33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33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33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33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33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33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33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33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33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33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33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33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33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33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33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33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33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33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33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33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33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33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33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33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33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33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33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33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33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33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33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33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33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33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33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33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33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33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33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33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33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33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33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33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33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33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33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33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33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33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33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33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33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33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33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33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33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33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33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33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33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33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33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33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33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33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33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33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33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33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33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33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33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33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33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33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33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33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33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33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33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33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33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33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33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33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33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33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33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33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33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33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33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33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33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33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33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33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33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33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33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33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33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33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33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33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33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33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33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33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33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33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33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33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33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33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33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33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33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33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33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33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33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33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33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33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33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33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33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33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33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33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33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33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33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33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33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33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33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33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33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33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33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33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33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33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33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33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33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33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33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33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33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33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33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33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33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33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33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33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33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33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33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33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33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33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33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33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33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33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33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33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33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33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33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33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33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33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33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33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33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33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33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33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33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33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33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33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33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33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33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33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33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33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33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33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33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33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33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33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33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33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33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33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33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33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33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33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33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33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33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33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33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33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33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33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33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33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33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33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33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33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33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33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33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33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33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33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33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33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33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33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33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33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33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33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33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33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33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33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33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33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33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33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33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33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33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33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33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33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33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33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33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33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33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33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33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33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33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33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33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33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33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33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33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33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33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33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33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33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33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33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33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33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33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33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33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33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33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33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33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33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33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33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33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33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33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33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33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33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33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33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33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33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33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33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33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33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33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33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33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33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33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33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33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33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33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33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33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33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33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33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33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33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33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33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33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33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33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33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33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33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33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33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33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33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33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33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33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33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33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33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33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33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33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33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33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33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33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33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33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33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33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33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33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33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33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33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33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33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33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33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33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33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33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33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33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33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33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33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33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33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33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33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33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33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33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33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33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33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33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33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33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33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33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33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33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33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33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33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33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33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33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33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33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33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33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33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33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33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33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33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33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33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33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33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33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33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33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33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33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33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33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33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33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33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33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33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33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33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33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33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33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33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33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33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33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33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33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33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33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33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33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33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33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33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33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33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33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33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33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33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33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33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33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33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33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33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33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33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33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33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33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33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33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33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33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33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33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33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33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33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33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33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33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33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33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33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33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33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33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33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33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33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33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33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33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33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33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33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33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33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33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33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33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33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33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33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33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33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33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33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33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33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33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33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33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33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33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33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33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33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33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33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33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33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33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33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33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33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33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33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33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33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33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33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33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33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33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33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33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33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33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33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33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33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33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33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33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33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33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33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33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33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33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33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33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33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33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33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33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33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33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33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33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33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33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33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33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33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33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33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33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33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33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33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33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33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33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33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33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33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33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33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33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33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33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33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33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33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33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33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33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33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33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33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33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33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33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33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33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33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33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33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33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33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33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33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33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33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33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33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33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33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33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33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33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33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33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33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33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33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33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33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33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33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33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33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33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33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33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33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33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33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33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33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33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33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33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33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33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33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33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33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33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33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33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33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33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33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33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33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33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33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33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33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33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33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33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33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33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33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33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33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33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33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33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33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33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33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33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33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33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33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33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33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33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  <row r="1001" spans="1:37" ht="33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</row>
    <row r="1002" spans="1:37" ht="33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</row>
  </sheetData>
  <mergeCells count="174">
    <mergeCell ref="I27:J27"/>
    <mergeCell ref="K27:L27"/>
    <mergeCell ref="M27:N27"/>
    <mergeCell ref="I29:J29"/>
    <mergeCell ref="K29:L29"/>
    <mergeCell ref="M29:N29"/>
    <mergeCell ref="I31:J31"/>
    <mergeCell ref="O22:O23"/>
    <mergeCell ref="K31:L31"/>
    <mergeCell ref="M31:N31"/>
    <mergeCell ref="I28:J28"/>
    <mergeCell ref="K28:L28"/>
    <mergeCell ref="M28:N28"/>
    <mergeCell ref="I30:J30"/>
    <mergeCell ref="K30:L30"/>
    <mergeCell ref="M30:N30"/>
    <mergeCell ref="I22:J22"/>
    <mergeCell ref="K22:L22"/>
    <mergeCell ref="M22:N22"/>
    <mergeCell ref="I24:J24"/>
    <mergeCell ref="K24:L24"/>
    <mergeCell ref="M24:N24"/>
    <mergeCell ref="I26:J26"/>
    <mergeCell ref="K26:L26"/>
    <mergeCell ref="M26:N26"/>
    <mergeCell ref="H36:P36"/>
    <mergeCell ref="R34:R35"/>
    <mergeCell ref="K32:L32"/>
    <mergeCell ref="M32:N32"/>
    <mergeCell ref="I34:J34"/>
    <mergeCell ref="K34:L34"/>
    <mergeCell ref="M34:N34"/>
    <mergeCell ref="S34:S35"/>
    <mergeCell ref="O34:O35"/>
    <mergeCell ref="P34:Q35"/>
    <mergeCell ref="I32:J32"/>
    <mergeCell ref="C36:G36"/>
    <mergeCell ref="G28:G29"/>
    <mergeCell ref="C29:D29"/>
    <mergeCell ref="C30:D30"/>
    <mergeCell ref="E30:F30"/>
    <mergeCell ref="E31:F31"/>
    <mergeCell ref="E32:F32"/>
    <mergeCell ref="E27:F27"/>
    <mergeCell ref="C28:D28"/>
    <mergeCell ref="E28:F28"/>
    <mergeCell ref="E29:F29"/>
    <mergeCell ref="C31:D31"/>
    <mergeCell ref="C32:D32"/>
    <mergeCell ref="G30:G31"/>
    <mergeCell ref="G32:G33"/>
    <mergeCell ref="C27:D27"/>
    <mergeCell ref="C34:D34"/>
    <mergeCell ref="E34:F34"/>
    <mergeCell ref="G34:G35"/>
    <mergeCell ref="C35:D35"/>
    <mergeCell ref="E35:F35"/>
    <mergeCell ref="C22:D22"/>
    <mergeCell ref="E22:F22"/>
    <mergeCell ref="C20:D20"/>
    <mergeCell ref="C23:D23"/>
    <mergeCell ref="E23:F23"/>
    <mergeCell ref="C24:D24"/>
    <mergeCell ref="E24:F24"/>
    <mergeCell ref="G24:G25"/>
    <mergeCell ref="C25:D25"/>
    <mergeCell ref="E25:F25"/>
    <mergeCell ref="A20:A35"/>
    <mergeCell ref="P24:Q25"/>
    <mergeCell ref="B20:B21"/>
    <mergeCell ref="E20:F20"/>
    <mergeCell ref="G20:G21"/>
    <mergeCell ref="G22:G23"/>
    <mergeCell ref="R28:R29"/>
    <mergeCell ref="S28:S29"/>
    <mergeCell ref="O28:O29"/>
    <mergeCell ref="P28:Q29"/>
    <mergeCell ref="R26:R27"/>
    <mergeCell ref="S26:S27"/>
    <mergeCell ref="I20:J20"/>
    <mergeCell ref="K20:L20"/>
    <mergeCell ref="O26:O27"/>
    <mergeCell ref="P22:Q23"/>
    <mergeCell ref="R22:R23"/>
    <mergeCell ref="S22:S23"/>
    <mergeCell ref="C33:D33"/>
    <mergeCell ref="E33:F33"/>
    <mergeCell ref="I35:J35"/>
    <mergeCell ref="K35:L35"/>
    <mergeCell ref="M35:N35"/>
    <mergeCell ref="C26:D26"/>
    <mergeCell ref="R24:R25"/>
    <mergeCell ref="R32:R33"/>
    <mergeCell ref="S24:S25"/>
    <mergeCell ref="O24:O25"/>
    <mergeCell ref="S32:S33"/>
    <mergeCell ref="O32:O33"/>
    <mergeCell ref="P32:Q33"/>
    <mergeCell ref="P20:Q21"/>
    <mergeCell ref="R20:R21"/>
    <mergeCell ref="S20:S21"/>
    <mergeCell ref="P26:Q27"/>
    <mergeCell ref="P30:Q31"/>
    <mergeCell ref="R30:R31"/>
    <mergeCell ref="S30:S31"/>
    <mergeCell ref="O30:O31"/>
    <mergeCell ref="O16:Q16"/>
    <mergeCell ref="R16:Y16"/>
    <mergeCell ref="O17:Q17"/>
    <mergeCell ref="R17:S17"/>
    <mergeCell ref="T17:U17"/>
    <mergeCell ref="V17:W17"/>
    <mergeCell ref="P19:Q19"/>
    <mergeCell ref="H19:N19"/>
    <mergeCell ref="O20:O21"/>
    <mergeCell ref="M20:N20"/>
    <mergeCell ref="C11:E11"/>
    <mergeCell ref="C12:E12"/>
    <mergeCell ref="C6:E6"/>
    <mergeCell ref="F6:F7"/>
    <mergeCell ref="C9:E10"/>
    <mergeCell ref="I9:J9"/>
    <mergeCell ref="K9:L9"/>
    <mergeCell ref="G10:H10"/>
    <mergeCell ref="I10:J10"/>
    <mergeCell ref="K10:L10"/>
    <mergeCell ref="C3:E3"/>
    <mergeCell ref="F3:M3"/>
    <mergeCell ref="C4:E4"/>
    <mergeCell ref="F4:H4"/>
    <mergeCell ref="J4:M4"/>
    <mergeCell ref="F5:M5"/>
    <mergeCell ref="C13:E13"/>
    <mergeCell ref="F13:M13"/>
    <mergeCell ref="C14:E15"/>
    <mergeCell ref="G14:H14"/>
    <mergeCell ref="I14:J14"/>
    <mergeCell ref="K14:L14"/>
    <mergeCell ref="F11:G11"/>
    <mergeCell ref="I11:L11"/>
    <mergeCell ref="G6:I6"/>
    <mergeCell ref="G7:I7"/>
    <mergeCell ref="C7:E7"/>
    <mergeCell ref="C5:E5"/>
    <mergeCell ref="J6:J7"/>
    <mergeCell ref="K6:M6"/>
    <mergeCell ref="K7:M7"/>
    <mergeCell ref="F12:Q12"/>
    <mergeCell ref="G9:H9"/>
    <mergeCell ref="C8:E8"/>
    <mergeCell ref="C16:E16"/>
    <mergeCell ref="F16:M16"/>
    <mergeCell ref="F17:M17"/>
    <mergeCell ref="C17:E17"/>
    <mergeCell ref="C19:F19"/>
    <mergeCell ref="G15:H15"/>
    <mergeCell ref="I15:J15"/>
    <mergeCell ref="K15:L15"/>
    <mergeCell ref="I33:J33"/>
    <mergeCell ref="K33:L33"/>
    <mergeCell ref="M33:N33"/>
    <mergeCell ref="I21:J21"/>
    <mergeCell ref="K21:L21"/>
    <mergeCell ref="M21:N21"/>
    <mergeCell ref="I23:J23"/>
    <mergeCell ref="K23:L23"/>
    <mergeCell ref="M23:N23"/>
    <mergeCell ref="I25:J25"/>
    <mergeCell ref="K25:L25"/>
    <mergeCell ref="M25:N25"/>
    <mergeCell ref="C21:D21"/>
    <mergeCell ref="E21:F21"/>
    <mergeCell ref="E26:F26"/>
    <mergeCell ref="G26:G27"/>
  </mergeCells>
  <phoneticPr fontId="16"/>
  <dataValidations count="4">
    <dataValidation type="list" allowBlank="1" showErrorMessage="1" sqref="G34 G32 F8 G24 G26 G28 G30 G20 G22" xr:uid="{00000000-0002-0000-0100-000000000000}">
      <formula1>"男,女"</formula1>
    </dataValidation>
    <dataValidation type="list" allowBlank="1" showErrorMessage="1" sqref="P32 P34 P24 P26 P28 P30 P20 P22" xr:uid="{00000000-0002-0000-0100-000002000000}">
      <formula1>"同居,別居"</formula1>
    </dataValidation>
    <dataValidation type="list" allowBlank="1" showErrorMessage="1" sqref="O20:O35" xr:uid="{00000000-0002-0000-0100-000004000000}">
      <formula1>"妻,子,長男,二男,三男,長女,二女,三女,父,母,兄,姉,弟,妹"</formula1>
    </dataValidation>
    <dataValidation type="list" allowBlank="1" showErrorMessage="1" sqref="F10 F15 H25 H27 H29 H31 H33 H35 H21 H23" xr:uid="{00000000-0002-0000-0100-000005000000}">
      <formula1>"大正,昭和,平成,令和"</formula1>
    </dataValidation>
  </dataValidations>
  <pageMargins left="0.78740157480314965" right="0.78740157480314965" top="0.39370078740157483" bottom="0.39370078740157483" header="0" footer="0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D1003"/>
  <sheetViews>
    <sheetView showGridLines="0" tabSelected="1" zoomScale="70" zoomScaleNormal="70" workbookViewId="0">
      <selection sqref="A1:BD1"/>
    </sheetView>
  </sheetViews>
  <sheetFormatPr defaultColWidth="12.6328125" defaultRowHeight="15" customHeight="1"/>
  <cols>
    <col min="1" max="1" width="4" customWidth="1"/>
    <col min="2" max="9" width="2.36328125" customWidth="1"/>
    <col min="10" max="10" width="1.7265625" customWidth="1"/>
    <col min="11" max="11" width="2.36328125" customWidth="1"/>
    <col min="12" max="12" width="5.08984375" customWidth="1"/>
    <col min="13" max="13" width="1.7265625" customWidth="1"/>
    <col min="14" max="14" width="2.26953125" customWidth="1"/>
    <col min="15" max="15" width="2.7265625" customWidth="1"/>
    <col min="16" max="16" width="1.90625" customWidth="1"/>
    <col min="17" max="17" width="5.26953125" customWidth="1"/>
    <col min="18" max="18" width="1.90625" customWidth="1"/>
    <col min="19" max="19" width="5.26953125" customWidth="1"/>
    <col min="20" max="21" width="2.36328125" customWidth="1"/>
    <col min="22" max="23" width="2" customWidth="1"/>
    <col min="24" max="26" width="2.08984375" customWidth="1"/>
    <col min="27" max="28" width="2.6328125" customWidth="1"/>
    <col min="29" max="29" width="4.6328125" customWidth="1"/>
    <col min="30" max="30" width="5.26953125" customWidth="1"/>
    <col min="31" max="31" width="2.36328125" customWidth="1"/>
    <col min="32" max="33" width="1.90625" customWidth="1"/>
    <col min="34" max="40" width="2.36328125" customWidth="1"/>
    <col min="41" max="41" width="3.36328125" customWidth="1"/>
    <col min="42" max="42" width="2" customWidth="1"/>
    <col min="43" max="43" width="2.90625" customWidth="1"/>
    <col min="44" max="49" width="2.7265625" customWidth="1"/>
    <col min="50" max="50" width="2.90625" customWidth="1"/>
    <col min="51" max="51" width="3.90625" customWidth="1"/>
    <col min="52" max="55" width="2.36328125" customWidth="1"/>
    <col min="56" max="65" width="2.453125" customWidth="1"/>
  </cols>
  <sheetData>
    <row r="1" spans="1:56" ht="33.75" customHeight="1">
      <c r="A1" s="179" t="s">
        <v>89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</row>
    <row r="2" spans="1:56" ht="1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9"/>
      <c r="AK2" s="7"/>
      <c r="AL2" s="7"/>
      <c r="AM2" s="7" t="s">
        <v>38</v>
      </c>
      <c r="AN2" s="7"/>
      <c r="AO2" s="7"/>
      <c r="AP2" s="7"/>
      <c r="AQ2" s="7"/>
      <c r="AR2" s="218"/>
      <c r="AS2" s="219"/>
      <c r="AT2" s="219"/>
      <c r="AU2" s="219"/>
      <c r="AV2" s="219"/>
      <c r="AW2" s="219"/>
      <c r="AX2" s="220"/>
      <c r="AY2" s="220"/>
      <c r="AZ2" s="220"/>
      <c r="BA2" s="220"/>
      <c r="BB2" s="220"/>
      <c r="BC2" s="9"/>
      <c r="BD2" s="7"/>
    </row>
    <row r="3" spans="1:56" ht="33" customHeight="1">
      <c r="A3" s="10" t="s">
        <v>0</v>
      </c>
      <c r="B3" s="10"/>
      <c r="C3" s="11"/>
      <c r="D3" s="11"/>
      <c r="E3" s="221" t="str">
        <f>IF(入力シート!F3=0,"",入力シート!F3)</f>
        <v/>
      </c>
      <c r="F3" s="222"/>
      <c r="G3" s="222"/>
      <c r="H3" s="222"/>
      <c r="I3" s="222"/>
      <c r="J3" s="222"/>
      <c r="K3" s="11"/>
      <c r="L3" s="13" t="s">
        <v>2</v>
      </c>
      <c r="M3" s="11"/>
      <c r="N3" s="11"/>
      <c r="O3" s="217" t="str">
        <f>IF(入力シート!F5=0,"",入力シート!F5)</f>
        <v/>
      </c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02" t="s">
        <v>60</v>
      </c>
      <c r="AD3" s="203"/>
      <c r="AE3" s="11"/>
      <c r="AF3" s="11"/>
      <c r="AG3" s="14" t="str">
        <f>IF(入力シート!F15=0,"",入力シート!F15)</f>
        <v/>
      </c>
      <c r="AH3" s="14"/>
      <c r="AI3" s="221" t="str">
        <f>IF(入力シート!G15=0,"",入力シート!G15)</f>
        <v/>
      </c>
      <c r="AJ3" s="221"/>
      <c r="AK3" s="14" t="s">
        <v>11</v>
      </c>
      <c r="AL3" s="221" t="str">
        <f>IF(入力シート!I15=0,"",入力シート!I15)</f>
        <v/>
      </c>
      <c r="AM3" s="221"/>
      <c r="AN3" s="14" t="s">
        <v>12</v>
      </c>
      <c r="AO3" s="209" t="str">
        <f>IF(入力シート!K15=0,"",入力シート!K15)</f>
        <v/>
      </c>
      <c r="AP3" s="209"/>
      <c r="AQ3" s="11" t="s">
        <v>13</v>
      </c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5"/>
    </row>
    <row r="4" spans="1:56" ht="33" customHeight="1">
      <c r="A4" s="223" t="s">
        <v>40</v>
      </c>
      <c r="B4" s="224"/>
      <c r="C4" s="224"/>
      <c r="D4" s="224"/>
      <c r="E4" s="183"/>
      <c r="F4" s="16"/>
      <c r="G4" s="17"/>
      <c r="H4" s="227" t="str">
        <f>IF(入力シート!G7=0,"",入力シート!G7)</f>
        <v/>
      </c>
      <c r="I4" s="74"/>
      <c r="J4" s="74"/>
      <c r="K4" s="74"/>
      <c r="L4" s="74"/>
      <c r="M4" s="230" t="str">
        <f>IF(入力シート!K7=0,"",入力シート!K7)</f>
        <v/>
      </c>
      <c r="N4" s="231"/>
      <c r="O4" s="231"/>
      <c r="P4" s="231"/>
      <c r="Q4" s="231"/>
      <c r="R4" s="231"/>
      <c r="S4" s="231"/>
      <c r="T4" s="231"/>
      <c r="U4" s="18"/>
      <c r="V4" s="18"/>
      <c r="W4" s="18"/>
      <c r="X4" s="18"/>
      <c r="Y4" s="19"/>
      <c r="Z4" s="228" t="s">
        <v>41</v>
      </c>
      <c r="AA4" s="224"/>
      <c r="AB4" s="224"/>
      <c r="AC4" s="204" t="str">
        <f>IF(入力シート!F12=0,"",入力シート!F12)</f>
        <v/>
      </c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"/>
    </row>
    <row r="5" spans="1:56" ht="33" customHeight="1" thickBot="1">
      <c r="A5" s="225"/>
      <c r="B5" s="220"/>
      <c r="C5" s="220"/>
      <c r="D5" s="220"/>
      <c r="E5" s="226"/>
      <c r="F5" s="21"/>
      <c r="G5" s="22"/>
      <c r="H5" s="23" t="str">
        <f>IF(入力シート!F8=0,"",入力シート!F8)</f>
        <v/>
      </c>
      <c r="I5" s="25"/>
      <c r="J5" s="23"/>
      <c r="K5" s="31" t="str">
        <f>IF(入力シート!F10=0,"",入力シート!F10)</f>
        <v/>
      </c>
      <c r="L5" s="24"/>
      <c r="M5" s="181" t="str">
        <f>IF(入力シート!G10=0,"",入力シート!G10)</f>
        <v/>
      </c>
      <c r="N5" s="181"/>
      <c r="O5" s="23" t="s">
        <v>11</v>
      </c>
      <c r="P5" s="181" t="str">
        <f>IF(入力シート!I10=0,"",入力シート!I10)</f>
        <v/>
      </c>
      <c r="Q5" s="181"/>
      <c r="R5" s="24" t="s">
        <v>12</v>
      </c>
      <c r="S5" s="181" t="str">
        <f>IF(入力シート!K10=0,"",入力シート!K10)</f>
        <v/>
      </c>
      <c r="T5" s="181"/>
      <c r="U5" s="23" t="s">
        <v>13</v>
      </c>
      <c r="V5" s="23" t="s">
        <v>42</v>
      </c>
      <c r="W5" s="23"/>
      <c r="X5" s="23"/>
      <c r="Y5" s="25"/>
      <c r="Z5" s="229"/>
      <c r="AA5" s="220"/>
      <c r="AB5" s="220"/>
      <c r="AC5" s="26"/>
      <c r="AD5" s="26"/>
      <c r="AE5" s="26"/>
      <c r="AF5" s="26"/>
      <c r="AG5" s="26"/>
      <c r="AH5" s="26"/>
      <c r="AI5" s="26"/>
      <c r="AJ5" s="26"/>
      <c r="AK5" s="232" t="s">
        <v>43</v>
      </c>
      <c r="AL5" s="220"/>
      <c r="AM5" s="220"/>
      <c r="AN5" s="7"/>
      <c r="AO5" s="26" t="str">
        <f>IF(入力シート!F13=0," ",入力シート!F13)</f>
        <v xml:space="preserve"> </v>
      </c>
      <c r="AP5" s="58"/>
      <c r="AQ5" s="58"/>
      <c r="AR5" s="58"/>
      <c r="AS5" s="59"/>
      <c r="AT5" s="59"/>
      <c r="AU5" s="59"/>
      <c r="AV5" s="59"/>
      <c r="AW5" s="59"/>
      <c r="AX5" s="58"/>
      <c r="AY5" s="58"/>
      <c r="AZ5" s="58"/>
      <c r="BA5" s="58"/>
      <c r="BB5" s="58"/>
      <c r="BC5" s="58"/>
      <c r="BD5" s="60"/>
    </row>
    <row r="6" spans="1:56" ht="33" customHeight="1">
      <c r="A6" s="27"/>
      <c r="B6" s="208" t="s">
        <v>44</v>
      </c>
      <c r="C6" s="222"/>
      <c r="D6" s="222"/>
      <c r="E6" s="222"/>
      <c r="F6" s="222"/>
      <c r="G6" s="222"/>
      <c r="H6" s="222"/>
      <c r="I6" s="201"/>
      <c r="J6" s="200" t="s">
        <v>7</v>
      </c>
      <c r="K6" s="201"/>
      <c r="L6" s="205" t="s">
        <v>45</v>
      </c>
      <c r="M6" s="206"/>
      <c r="N6" s="206"/>
      <c r="O6" s="206"/>
      <c r="P6" s="206"/>
      <c r="Q6" s="206"/>
      <c r="R6" s="206"/>
      <c r="S6" s="206"/>
      <c r="T6" s="206"/>
      <c r="U6" s="207"/>
      <c r="V6" s="208" t="s">
        <v>20</v>
      </c>
      <c r="W6" s="209"/>
      <c r="X6" s="209"/>
      <c r="Y6" s="285"/>
      <c r="Z6" s="233" t="s">
        <v>22</v>
      </c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34"/>
      <c r="AO6" s="208" t="s">
        <v>23</v>
      </c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10"/>
    </row>
    <row r="7" spans="1:56" ht="10.5" customHeight="1">
      <c r="A7" s="290" t="s">
        <v>82</v>
      </c>
      <c r="B7" s="169" t="str">
        <f>IF(入力シート!C20=0,"",入力シート!C20)</f>
        <v/>
      </c>
      <c r="C7" s="170"/>
      <c r="D7" s="170"/>
      <c r="E7" s="170"/>
      <c r="F7" s="171" t="str">
        <f>IF(入力シート!E20=0,"",入力シート!E20)</f>
        <v/>
      </c>
      <c r="G7" s="170"/>
      <c r="H7" s="170"/>
      <c r="I7" s="172"/>
      <c r="J7" s="182" t="str">
        <f>IF(入力シート!G20=0,"",入力シート!G20)</f>
        <v/>
      </c>
      <c r="K7" s="198"/>
      <c r="L7" s="186" t="str">
        <f>IF(入力シート!H21=0,"",入力シート!H21)</f>
        <v/>
      </c>
      <c r="M7" s="173" t="str">
        <f>IF(入力シート!I21=0,"",入力シート!I21)</f>
        <v/>
      </c>
      <c r="N7" s="173"/>
      <c r="O7" s="173" t="s">
        <v>11</v>
      </c>
      <c r="P7" s="173" t="str">
        <f>IF(入力シート!K21=0,"",入力シート!K21)</f>
        <v/>
      </c>
      <c r="Q7" s="173"/>
      <c r="R7" s="173" t="s">
        <v>12</v>
      </c>
      <c r="S7" s="173" t="str">
        <f>IF(入力シート!M21=0,"",入力シート!M21)</f>
        <v/>
      </c>
      <c r="T7" s="173"/>
      <c r="U7" s="192" t="s">
        <v>13</v>
      </c>
      <c r="V7" s="187" t="str">
        <f>IF(入力シート!O20=0,"",入力シート!O20)</f>
        <v/>
      </c>
      <c r="W7" s="188"/>
      <c r="X7" s="188"/>
      <c r="Y7" s="267"/>
      <c r="Z7" s="187" t="str">
        <f>IF(入力シート!R20=0,"",入力シート!R20)</f>
        <v/>
      </c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9"/>
      <c r="AO7" s="211" t="str">
        <f>IF(入力シート!S20=0,"",入力シート!S20)</f>
        <v/>
      </c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3"/>
    </row>
    <row r="8" spans="1:56" ht="22.5" customHeight="1">
      <c r="A8" s="291"/>
      <c r="B8" s="175" t="str">
        <f>IF(入力シート!C21=0,"",入力シート!C21)</f>
        <v/>
      </c>
      <c r="C8" s="176"/>
      <c r="D8" s="176"/>
      <c r="E8" s="176"/>
      <c r="F8" s="177" t="str">
        <f>IF(入力シート!E21=0,"",入力シート!E21)</f>
        <v/>
      </c>
      <c r="G8" s="176"/>
      <c r="H8" s="176"/>
      <c r="I8" s="178"/>
      <c r="J8" s="184"/>
      <c r="K8" s="199"/>
      <c r="L8" s="124"/>
      <c r="M8" s="174"/>
      <c r="N8" s="174"/>
      <c r="O8" s="174"/>
      <c r="P8" s="174"/>
      <c r="Q8" s="174"/>
      <c r="R8" s="174"/>
      <c r="S8" s="174"/>
      <c r="T8" s="174"/>
      <c r="U8" s="125"/>
      <c r="V8" s="190"/>
      <c r="W8" s="180"/>
      <c r="X8" s="180"/>
      <c r="Y8" s="268"/>
      <c r="Z8" s="19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91"/>
      <c r="AO8" s="214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6"/>
    </row>
    <row r="9" spans="1:56" ht="10.5" customHeight="1">
      <c r="A9" s="291"/>
      <c r="B9" s="169" t="str">
        <f>IF(入力シート!C22=0,"",入力シート!C22)</f>
        <v/>
      </c>
      <c r="C9" s="170"/>
      <c r="D9" s="170"/>
      <c r="E9" s="170"/>
      <c r="F9" s="171" t="str">
        <f>IF(入力シート!E22=0,"",入力シート!E22)</f>
        <v/>
      </c>
      <c r="G9" s="170"/>
      <c r="H9" s="170"/>
      <c r="I9" s="172"/>
      <c r="J9" s="182" t="str">
        <f>IF(入力シート!G22=0,"",入力シート!G22)</f>
        <v/>
      </c>
      <c r="K9" s="183"/>
      <c r="L9" s="186" t="str">
        <f>IF(入力シート!H23=0,"",入力シート!H23)</f>
        <v/>
      </c>
      <c r="M9" s="173" t="str">
        <f>IF(入力シート!I23=0,"",入力シート!I23)</f>
        <v/>
      </c>
      <c r="N9" s="173"/>
      <c r="O9" s="173" t="s">
        <v>11</v>
      </c>
      <c r="P9" s="173" t="str">
        <f>IF(入力シート!K23=0,"",入力シート!K23)</f>
        <v/>
      </c>
      <c r="Q9" s="173"/>
      <c r="R9" s="173" t="s">
        <v>12</v>
      </c>
      <c r="S9" s="173" t="str">
        <f>IF(入力シート!M23=0,"",入力シート!M23)</f>
        <v/>
      </c>
      <c r="T9" s="173"/>
      <c r="U9" s="192" t="s">
        <v>13</v>
      </c>
      <c r="V9" s="187" t="str">
        <f>IF(入力シート!O22=0,"",入力シート!O22)</f>
        <v/>
      </c>
      <c r="W9" s="188"/>
      <c r="X9" s="188"/>
      <c r="Y9" s="267"/>
      <c r="Z9" s="187" t="str">
        <f>IF(入力シート!R22=0,"",入力シート!R22)</f>
        <v/>
      </c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9"/>
      <c r="AO9" s="211" t="str">
        <f>IF(入力シート!S22=0,"",入力シート!S22)</f>
        <v/>
      </c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3"/>
    </row>
    <row r="10" spans="1:56" ht="22.5" customHeight="1">
      <c r="A10" s="291"/>
      <c r="B10" s="175" t="str">
        <f>IF(入力シート!C23=0,"",入力シート!C23)</f>
        <v/>
      </c>
      <c r="C10" s="176"/>
      <c r="D10" s="176"/>
      <c r="E10" s="176"/>
      <c r="F10" s="177" t="str">
        <f>IF(入力シート!E23=0,"",入力シート!E23)</f>
        <v/>
      </c>
      <c r="G10" s="176"/>
      <c r="H10" s="176"/>
      <c r="I10" s="178"/>
      <c r="J10" s="184"/>
      <c r="K10" s="185"/>
      <c r="L10" s="124"/>
      <c r="M10" s="174"/>
      <c r="N10" s="174"/>
      <c r="O10" s="174"/>
      <c r="P10" s="174"/>
      <c r="Q10" s="174"/>
      <c r="R10" s="174"/>
      <c r="S10" s="174"/>
      <c r="T10" s="174"/>
      <c r="U10" s="125"/>
      <c r="V10" s="190"/>
      <c r="W10" s="180"/>
      <c r="X10" s="180"/>
      <c r="Y10" s="268"/>
      <c r="Z10" s="19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91"/>
      <c r="AO10" s="214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6"/>
    </row>
    <row r="11" spans="1:56" ht="10.5" customHeight="1">
      <c r="A11" s="291"/>
      <c r="B11" s="169" t="str">
        <f>IF(入力シート!C24=0,"",入力シート!C24)</f>
        <v/>
      </c>
      <c r="C11" s="170"/>
      <c r="D11" s="170"/>
      <c r="E11" s="170"/>
      <c r="F11" s="171" t="str">
        <f>IF(入力シート!E24=0,"",入力シート!E24)</f>
        <v/>
      </c>
      <c r="G11" s="170"/>
      <c r="H11" s="170"/>
      <c r="I11" s="172"/>
      <c r="J11" s="182" t="str">
        <f>IF(入力シート!G24=0,"",入力シート!G24)</f>
        <v/>
      </c>
      <c r="K11" s="183"/>
      <c r="L11" s="186" t="str">
        <f>IF(入力シート!H25=0,"",入力シート!H25)</f>
        <v/>
      </c>
      <c r="M11" s="173" t="str">
        <f>IF(入力シート!I25=0,"",入力シート!I25)</f>
        <v/>
      </c>
      <c r="N11" s="173"/>
      <c r="O11" s="173" t="s">
        <v>11</v>
      </c>
      <c r="P11" s="173" t="str">
        <f>IF(入力シート!K25=0,"",入力シート!K25)</f>
        <v/>
      </c>
      <c r="Q11" s="173"/>
      <c r="R11" s="173" t="s">
        <v>12</v>
      </c>
      <c r="S11" s="173" t="str">
        <f>IF(入力シート!M25=0,"",入力シート!M25)</f>
        <v/>
      </c>
      <c r="T11" s="173"/>
      <c r="U11" s="192" t="s">
        <v>13</v>
      </c>
      <c r="V11" s="187" t="str">
        <f>IF(入力シート!O24=0,"",入力シート!O24)</f>
        <v/>
      </c>
      <c r="W11" s="188"/>
      <c r="X11" s="188"/>
      <c r="Y11" s="267"/>
      <c r="Z11" s="187" t="str">
        <f>IF(入力シート!R24=0,"",入力シート!R24)</f>
        <v/>
      </c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9"/>
      <c r="AO11" s="211" t="str">
        <f>IF(入力シート!S24=0,"",入力シート!S24)</f>
        <v/>
      </c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3"/>
    </row>
    <row r="12" spans="1:56" ht="22.5" customHeight="1">
      <c r="A12" s="291"/>
      <c r="B12" s="175" t="str">
        <f>IF(入力シート!C25=0,"",入力シート!C25)</f>
        <v/>
      </c>
      <c r="C12" s="176"/>
      <c r="D12" s="176"/>
      <c r="E12" s="176"/>
      <c r="F12" s="177" t="str">
        <f>IF(入力シート!E25=0,"",入力シート!E25)</f>
        <v/>
      </c>
      <c r="G12" s="176"/>
      <c r="H12" s="176"/>
      <c r="I12" s="178"/>
      <c r="J12" s="184"/>
      <c r="K12" s="185"/>
      <c r="L12" s="124"/>
      <c r="M12" s="174"/>
      <c r="N12" s="174"/>
      <c r="O12" s="174"/>
      <c r="P12" s="174"/>
      <c r="Q12" s="174"/>
      <c r="R12" s="174"/>
      <c r="S12" s="174"/>
      <c r="T12" s="174"/>
      <c r="U12" s="125"/>
      <c r="V12" s="190"/>
      <c r="W12" s="180"/>
      <c r="X12" s="180"/>
      <c r="Y12" s="268"/>
      <c r="Z12" s="19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91"/>
      <c r="AO12" s="214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6"/>
    </row>
    <row r="13" spans="1:56" ht="10.5" customHeight="1">
      <c r="A13" s="291"/>
      <c r="B13" s="169" t="str">
        <f>IF(入力シート!C26=0,"",入力シート!C26)</f>
        <v/>
      </c>
      <c r="C13" s="170"/>
      <c r="D13" s="170"/>
      <c r="E13" s="170"/>
      <c r="F13" s="171" t="str">
        <f>IF(入力シート!E26=0,"",入力シート!E26)</f>
        <v/>
      </c>
      <c r="G13" s="170"/>
      <c r="H13" s="170"/>
      <c r="I13" s="172"/>
      <c r="J13" s="182" t="str">
        <f>IF(入力シート!G26=0,"",入力シート!G26)</f>
        <v/>
      </c>
      <c r="K13" s="183"/>
      <c r="L13" s="186" t="str">
        <f>IF(入力シート!H27=0,"",入力シート!H27)</f>
        <v/>
      </c>
      <c r="M13" s="173" t="str">
        <f>IF(入力シート!I27=0,"",入力シート!I27)</f>
        <v/>
      </c>
      <c r="N13" s="173"/>
      <c r="O13" s="173" t="s">
        <v>11</v>
      </c>
      <c r="P13" s="173" t="str">
        <f>IF(入力シート!K27=0,"",入力シート!K27)</f>
        <v/>
      </c>
      <c r="Q13" s="173"/>
      <c r="R13" s="173" t="s">
        <v>12</v>
      </c>
      <c r="S13" s="173" t="str">
        <f>IF(入力シート!M27=0,"",入力シート!M27)</f>
        <v/>
      </c>
      <c r="T13" s="173"/>
      <c r="U13" s="192" t="s">
        <v>13</v>
      </c>
      <c r="V13" s="187" t="str">
        <f>IF(入力シート!O26=0,"",入力シート!O26)</f>
        <v/>
      </c>
      <c r="W13" s="188"/>
      <c r="X13" s="188"/>
      <c r="Y13" s="267"/>
      <c r="Z13" s="187" t="str">
        <f>IF(入力シート!R26=0,"",入力シート!R26)</f>
        <v/>
      </c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9"/>
      <c r="AO13" s="211" t="str">
        <f>IF(入力シート!S26=0,"",入力シート!S26)</f>
        <v/>
      </c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3"/>
    </row>
    <row r="14" spans="1:56" ht="22.5" customHeight="1">
      <c r="A14" s="291"/>
      <c r="B14" s="175" t="str">
        <f>IF(入力シート!C27=0,"",入力シート!C27)</f>
        <v/>
      </c>
      <c r="C14" s="176"/>
      <c r="D14" s="176"/>
      <c r="E14" s="176"/>
      <c r="F14" s="177" t="str">
        <f>IF(入力シート!E27=0,"",入力シート!E27)</f>
        <v/>
      </c>
      <c r="G14" s="176"/>
      <c r="H14" s="176"/>
      <c r="I14" s="178"/>
      <c r="J14" s="184"/>
      <c r="K14" s="185"/>
      <c r="L14" s="124"/>
      <c r="M14" s="174"/>
      <c r="N14" s="174"/>
      <c r="O14" s="174"/>
      <c r="P14" s="174"/>
      <c r="Q14" s="174"/>
      <c r="R14" s="174"/>
      <c r="S14" s="174"/>
      <c r="T14" s="174"/>
      <c r="U14" s="125"/>
      <c r="V14" s="190"/>
      <c r="W14" s="180"/>
      <c r="X14" s="180"/>
      <c r="Y14" s="268"/>
      <c r="Z14" s="19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91"/>
      <c r="AO14" s="214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6"/>
    </row>
    <row r="15" spans="1:56" ht="10.5" customHeight="1">
      <c r="A15" s="291"/>
      <c r="B15" s="169" t="str">
        <f>IF(入力シート!C28=0,"",入力シート!C28)</f>
        <v/>
      </c>
      <c r="C15" s="170"/>
      <c r="D15" s="170"/>
      <c r="E15" s="170"/>
      <c r="F15" s="171" t="str">
        <f>IF(入力シート!E28=0,"",入力シート!E28)</f>
        <v/>
      </c>
      <c r="G15" s="170"/>
      <c r="H15" s="170"/>
      <c r="I15" s="172"/>
      <c r="J15" s="182" t="str">
        <f>IF(入力シート!G28=0,"",入力シート!G28)</f>
        <v/>
      </c>
      <c r="K15" s="183"/>
      <c r="L15" s="237" t="str">
        <f>IF(入力シート!H29=0,"",入力シート!H29)</f>
        <v/>
      </c>
      <c r="M15" s="173" t="str">
        <f>IF(入力シート!I29=0,"",入力シート!I29)</f>
        <v/>
      </c>
      <c r="N15" s="173"/>
      <c r="O15" s="173" t="s">
        <v>11</v>
      </c>
      <c r="P15" s="173" t="str">
        <f>IF(入力シート!K29=0,"",入力シート!K29)</f>
        <v/>
      </c>
      <c r="Q15" s="173"/>
      <c r="R15" s="173" t="s">
        <v>12</v>
      </c>
      <c r="S15" s="173" t="str">
        <f>IF(入力シート!M29=0,"",入力シート!M29)</f>
        <v/>
      </c>
      <c r="T15" s="173"/>
      <c r="U15" s="193" t="s">
        <v>13</v>
      </c>
      <c r="V15" s="187" t="str">
        <f>IF(入力シート!O28=0,"",入力シート!O28)</f>
        <v/>
      </c>
      <c r="W15" s="188"/>
      <c r="X15" s="188"/>
      <c r="Y15" s="267"/>
      <c r="Z15" s="187" t="str">
        <f>IF(入力シート!R28=0,"",入力シート!R28)</f>
        <v/>
      </c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9"/>
      <c r="AO15" s="211" t="str">
        <f>IF(入力シート!S28=0,"",入力シート!S28)</f>
        <v/>
      </c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3"/>
    </row>
    <row r="16" spans="1:56" ht="22.5" customHeight="1">
      <c r="A16" s="291"/>
      <c r="B16" s="239" t="str">
        <f>IF(入力シート!C29=0,"",入力シート!C29)</f>
        <v/>
      </c>
      <c r="C16" s="240"/>
      <c r="D16" s="240"/>
      <c r="E16" s="240"/>
      <c r="F16" s="241" t="str">
        <f>IF(入力シート!E29=0,"",入力シート!E29)</f>
        <v/>
      </c>
      <c r="G16" s="240"/>
      <c r="H16" s="240"/>
      <c r="I16" s="242"/>
      <c r="J16" s="243"/>
      <c r="K16" s="244"/>
      <c r="L16" s="238"/>
      <c r="M16" s="195"/>
      <c r="N16" s="195"/>
      <c r="O16" s="195"/>
      <c r="P16" s="195"/>
      <c r="Q16" s="195"/>
      <c r="R16" s="195"/>
      <c r="S16" s="195"/>
      <c r="T16" s="195"/>
      <c r="U16" s="194"/>
      <c r="V16" s="190"/>
      <c r="W16" s="180"/>
      <c r="X16" s="180"/>
      <c r="Y16" s="268"/>
      <c r="Z16" s="19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91"/>
      <c r="AO16" s="214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6"/>
    </row>
    <row r="17" spans="1:56" ht="10.5" customHeight="1">
      <c r="A17" s="291"/>
      <c r="B17" s="235" t="str">
        <f>IF(入力シート!C30=0,"",入力シート!C30)</f>
        <v/>
      </c>
      <c r="C17" s="236"/>
      <c r="D17" s="236"/>
      <c r="E17" s="236"/>
      <c r="F17" s="245" t="str">
        <f>IF(入力シート!E30=0,"",入力シート!E30)</f>
        <v/>
      </c>
      <c r="G17" s="236"/>
      <c r="H17" s="236"/>
      <c r="I17" s="246"/>
      <c r="J17" s="247" t="str">
        <f>IF(入力シート!G30=0,"",入力シート!G30)</f>
        <v/>
      </c>
      <c r="K17" s="248"/>
      <c r="L17" s="186" t="str">
        <f>IF(入力シート!H31=0,"",入力シート!H31)</f>
        <v/>
      </c>
      <c r="M17" s="173" t="str">
        <f>IF(入力シート!I31=0,"",入力シート!I31)</f>
        <v/>
      </c>
      <c r="N17" s="173"/>
      <c r="O17" s="173" t="s">
        <v>11</v>
      </c>
      <c r="P17" s="173" t="str">
        <f>IF(入力シート!K31=0,"",入力シート!K31)</f>
        <v/>
      </c>
      <c r="Q17" s="173"/>
      <c r="R17" s="173" t="s">
        <v>12</v>
      </c>
      <c r="S17" s="173" t="str">
        <f>IF(入力シート!M31=0,"",入力シート!M31)</f>
        <v/>
      </c>
      <c r="T17" s="173"/>
      <c r="U17" s="192" t="s">
        <v>13</v>
      </c>
      <c r="V17" s="187" t="str">
        <f>IF(入力シート!O30=0,"",入力シート!O30)</f>
        <v/>
      </c>
      <c r="W17" s="188"/>
      <c r="X17" s="188"/>
      <c r="Y17" s="267"/>
      <c r="Z17" s="187" t="str">
        <f>IF(入力シート!R30=0,"",入力シート!R30)</f>
        <v/>
      </c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/>
      <c r="AO17" s="211" t="str">
        <f>IF(入力シート!S30=0,"",入力シート!S30)</f>
        <v/>
      </c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3"/>
    </row>
    <row r="18" spans="1:56" ht="22.5" customHeight="1">
      <c r="A18" s="291"/>
      <c r="B18" s="175" t="str">
        <f>IF(入力シート!C31=0,"",入力シート!C31)</f>
        <v/>
      </c>
      <c r="C18" s="176"/>
      <c r="D18" s="176"/>
      <c r="E18" s="176"/>
      <c r="F18" s="177" t="str">
        <f>IF(入力シート!E31=0,"",入力シート!E31)</f>
        <v/>
      </c>
      <c r="G18" s="176"/>
      <c r="H18" s="176"/>
      <c r="I18" s="178"/>
      <c r="J18" s="249"/>
      <c r="K18" s="250"/>
      <c r="L18" s="124"/>
      <c r="M18" s="174"/>
      <c r="N18" s="174"/>
      <c r="O18" s="174"/>
      <c r="P18" s="174"/>
      <c r="Q18" s="174"/>
      <c r="R18" s="174"/>
      <c r="S18" s="174"/>
      <c r="T18" s="174"/>
      <c r="U18" s="125"/>
      <c r="V18" s="190"/>
      <c r="W18" s="180"/>
      <c r="X18" s="180"/>
      <c r="Y18" s="268"/>
      <c r="Z18" s="19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91"/>
      <c r="AO18" s="214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6"/>
    </row>
    <row r="19" spans="1:56" ht="10.5" customHeight="1">
      <c r="A19" s="291"/>
      <c r="B19" s="169" t="str">
        <f>IF(入力シート!C32=0,"",入力シート!C32)</f>
        <v/>
      </c>
      <c r="C19" s="170"/>
      <c r="D19" s="170"/>
      <c r="E19" s="170"/>
      <c r="F19" s="171" t="str">
        <f>IF(入力シート!E32=0,"",入力シート!E32)</f>
        <v/>
      </c>
      <c r="G19" s="170"/>
      <c r="H19" s="170"/>
      <c r="I19" s="172"/>
      <c r="J19" s="182" t="str">
        <f>IF(入力シート!G32=0,"",入力シート!G32)</f>
        <v/>
      </c>
      <c r="K19" s="183"/>
      <c r="L19" s="186" t="str">
        <f>IF(入力シート!H33=0,"",入力シート!H33)</f>
        <v/>
      </c>
      <c r="M19" s="173" t="str">
        <f>IF(入力シート!I33=0,"",入力シート!I33)</f>
        <v/>
      </c>
      <c r="N19" s="173"/>
      <c r="O19" s="173" t="s">
        <v>11</v>
      </c>
      <c r="P19" s="173" t="str">
        <f>IF(入力シート!K33=0,"",入力シート!K33)</f>
        <v/>
      </c>
      <c r="Q19" s="173"/>
      <c r="R19" s="173" t="s">
        <v>12</v>
      </c>
      <c r="S19" s="173" t="str">
        <f>IF(入力シート!M33=0,"",入力シート!M33)</f>
        <v/>
      </c>
      <c r="T19" s="173"/>
      <c r="U19" s="192" t="s">
        <v>13</v>
      </c>
      <c r="V19" s="187" t="str">
        <f>IF(入力シート!O32=0,"",入力シート!O32)</f>
        <v/>
      </c>
      <c r="W19" s="188"/>
      <c r="X19" s="188"/>
      <c r="Y19" s="267"/>
      <c r="Z19" s="187" t="str">
        <f>IF(入力シート!R32=0,"",入力シート!R32)</f>
        <v/>
      </c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9"/>
      <c r="AO19" s="211" t="str">
        <f>IF(入力シート!S32=0,"",入力シート!S32)</f>
        <v/>
      </c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3"/>
    </row>
    <row r="20" spans="1:56" ht="22.5" customHeight="1">
      <c r="A20" s="291"/>
      <c r="B20" s="175" t="str">
        <f>IF(入力シート!C33=0,"",入力シート!C33)</f>
        <v/>
      </c>
      <c r="C20" s="176"/>
      <c r="D20" s="176"/>
      <c r="E20" s="176"/>
      <c r="F20" s="177" t="str">
        <f>IF(入力シート!E33=0,"",入力シート!E33)</f>
        <v/>
      </c>
      <c r="G20" s="176"/>
      <c r="H20" s="176"/>
      <c r="I20" s="178"/>
      <c r="J20" s="184"/>
      <c r="K20" s="185"/>
      <c r="L20" s="124"/>
      <c r="M20" s="174"/>
      <c r="N20" s="174"/>
      <c r="O20" s="174"/>
      <c r="P20" s="174"/>
      <c r="Q20" s="174"/>
      <c r="R20" s="174"/>
      <c r="S20" s="174"/>
      <c r="T20" s="174"/>
      <c r="U20" s="125"/>
      <c r="V20" s="190"/>
      <c r="W20" s="180"/>
      <c r="X20" s="180"/>
      <c r="Y20" s="268"/>
      <c r="Z20" s="19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91"/>
      <c r="AO20" s="214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6"/>
    </row>
    <row r="21" spans="1:56" ht="10.5" customHeight="1">
      <c r="A21" s="291"/>
      <c r="B21" s="169" t="str">
        <f>IF(入力シート!C34=0,"",入力シート!C34)</f>
        <v/>
      </c>
      <c r="C21" s="170"/>
      <c r="D21" s="170"/>
      <c r="E21" s="170"/>
      <c r="F21" s="171" t="str">
        <f>IF(入力シート!E34=0,"",入力シート!E34)</f>
        <v/>
      </c>
      <c r="G21" s="170"/>
      <c r="H21" s="170"/>
      <c r="I21" s="172"/>
      <c r="J21" s="182" t="str">
        <f>IF(入力シート!G34=0,"",入力シート!G34)</f>
        <v/>
      </c>
      <c r="K21" s="183"/>
      <c r="L21" s="186" t="str">
        <f>IF(入力シート!H35=0,"",入力シート!H35)</f>
        <v/>
      </c>
      <c r="M21" s="173" t="str">
        <f>IF(入力シート!I35=0,"",入力シート!I35)</f>
        <v/>
      </c>
      <c r="N21" s="173"/>
      <c r="O21" s="173" t="s">
        <v>11</v>
      </c>
      <c r="P21" s="173" t="str">
        <f>IF(入力シート!K35=0,"",入力シート!K35)</f>
        <v/>
      </c>
      <c r="Q21" s="173"/>
      <c r="R21" s="173" t="s">
        <v>12</v>
      </c>
      <c r="S21" s="173" t="str">
        <f>IF(入力シート!M35=0,"",入力シート!M35)</f>
        <v/>
      </c>
      <c r="T21" s="173"/>
      <c r="U21" s="192" t="s">
        <v>13</v>
      </c>
      <c r="V21" s="187" t="str">
        <f>IF(入力シート!O34=0,"",入力シート!O34)</f>
        <v/>
      </c>
      <c r="W21" s="188"/>
      <c r="X21" s="188"/>
      <c r="Y21" s="267"/>
      <c r="Z21" s="187" t="str">
        <f>IF(入力シート!R34=0,"",入力シート!R34)</f>
        <v/>
      </c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9"/>
      <c r="AO21" s="211" t="str">
        <f>IF(入力シート!S34=0,"",入力シート!S34)</f>
        <v/>
      </c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3"/>
    </row>
    <row r="22" spans="1:56" ht="22.5" customHeight="1">
      <c r="A22" s="292"/>
      <c r="B22" s="175" t="str">
        <f>IF(入力シート!C35=0,"",入力シート!C35)</f>
        <v/>
      </c>
      <c r="C22" s="176"/>
      <c r="D22" s="176"/>
      <c r="E22" s="176"/>
      <c r="F22" s="177" t="str">
        <f>IF(入力シート!E35=0,"",入力シート!E35)</f>
        <v/>
      </c>
      <c r="G22" s="176"/>
      <c r="H22" s="176"/>
      <c r="I22" s="178"/>
      <c r="J22" s="184"/>
      <c r="K22" s="185"/>
      <c r="L22" s="124"/>
      <c r="M22" s="180"/>
      <c r="N22" s="180"/>
      <c r="O22" s="174"/>
      <c r="P22" s="180"/>
      <c r="Q22" s="180"/>
      <c r="R22" s="174"/>
      <c r="S22" s="180"/>
      <c r="T22" s="180"/>
      <c r="U22" s="125"/>
      <c r="V22" s="190"/>
      <c r="W22" s="180"/>
      <c r="X22" s="180"/>
      <c r="Y22" s="268"/>
      <c r="Z22" s="19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91"/>
      <c r="AO22" s="214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6"/>
    </row>
    <row r="23" spans="1:56" ht="33" customHeight="1" thickBot="1">
      <c r="A23" s="28"/>
      <c r="B23" s="22" t="s">
        <v>46</v>
      </c>
      <c r="C23" s="23"/>
      <c r="D23" s="23"/>
      <c r="E23" s="23"/>
      <c r="F23" s="23"/>
      <c r="G23" s="23"/>
      <c r="H23" s="23"/>
      <c r="I23" s="23"/>
      <c r="J23" s="23"/>
      <c r="K23" s="23"/>
      <c r="L23" s="271" t="str">
        <f>IF(入力シート!H36=0,"",入力シート!H36)</f>
        <v/>
      </c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72"/>
      <c r="AP23" s="272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9"/>
    </row>
    <row r="24" spans="1:56" ht="27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</row>
    <row r="25" spans="1:56" ht="27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</row>
    <row r="26" spans="1:56" ht="27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</row>
    <row r="27" spans="1:56" ht="18" customHeight="1">
      <c r="A27" s="8"/>
      <c r="B27" s="8"/>
      <c r="C27" s="8"/>
      <c r="D27" s="8"/>
      <c r="E27" s="8"/>
      <c r="F27" s="8"/>
      <c r="G27" s="8"/>
      <c r="H27" s="55"/>
      <c r="M27" s="32"/>
      <c r="N27" s="32"/>
      <c r="O27" s="32"/>
      <c r="P27" s="32"/>
      <c r="Q27" s="32"/>
      <c r="R27" s="32"/>
      <c r="S27" s="32"/>
      <c r="T27" s="32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284" t="s">
        <v>78</v>
      </c>
      <c r="AS27" s="284"/>
      <c r="AT27" s="284"/>
      <c r="AU27" s="284"/>
      <c r="AV27" s="284" t="s">
        <v>79</v>
      </c>
      <c r="AW27" s="284"/>
      <c r="AX27" s="284"/>
      <c r="AY27" s="284"/>
      <c r="AZ27" s="284" t="s">
        <v>80</v>
      </c>
      <c r="BA27" s="284"/>
      <c r="BB27" s="284"/>
      <c r="BC27" s="284"/>
      <c r="BD27" s="284"/>
    </row>
    <row r="28" spans="1:56" ht="52.5" customHeight="1" thickBot="1">
      <c r="A28" s="8"/>
      <c r="B28" s="8"/>
      <c r="C28" s="8"/>
      <c r="D28" s="8"/>
      <c r="E28" s="8"/>
      <c r="F28" s="8"/>
      <c r="G28" s="8"/>
      <c r="H28" s="55"/>
      <c r="M28" s="32"/>
      <c r="N28" s="32"/>
      <c r="O28" s="32"/>
      <c r="P28" s="32"/>
      <c r="Q28" s="32"/>
      <c r="R28" s="32"/>
      <c r="S28" s="32"/>
      <c r="T28" s="32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284"/>
      <c r="AS28" s="284"/>
      <c r="AT28" s="284"/>
      <c r="AU28" s="284"/>
      <c r="AV28" s="286"/>
      <c r="AW28" s="286"/>
      <c r="AX28" s="286"/>
      <c r="AY28" s="286"/>
      <c r="AZ28" s="284"/>
      <c r="BA28" s="284"/>
      <c r="BB28" s="284"/>
      <c r="BC28" s="284"/>
      <c r="BD28" s="284"/>
    </row>
    <row r="29" spans="1:56" ht="33.75" customHeight="1" thickBot="1">
      <c r="A29" s="8"/>
      <c r="B29" s="8"/>
      <c r="C29" s="8"/>
      <c r="D29" s="8"/>
      <c r="E29" s="8"/>
      <c r="F29" s="8"/>
      <c r="G29" s="251" t="s">
        <v>47</v>
      </c>
      <c r="H29" s="252"/>
      <c r="I29" s="25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30" t="s">
        <v>90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</row>
    <row r="30" spans="1:56" ht="15" customHeight="1" thickBo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9"/>
      <c r="AK30" s="7"/>
      <c r="AL30" s="7"/>
      <c r="AM30" s="7" t="s">
        <v>38</v>
      </c>
      <c r="AN30" s="7"/>
      <c r="AO30" s="7"/>
      <c r="AP30" s="7"/>
      <c r="AQ30" s="7"/>
      <c r="AR30" s="218"/>
      <c r="AS30" s="219"/>
      <c r="AT30" s="219"/>
      <c r="AU30" s="219"/>
      <c r="AV30" s="219"/>
      <c r="AW30" s="219"/>
      <c r="AX30" s="220"/>
      <c r="AY30" s="220"/>
      <c r="AZ30" s="220"/>
      <c r="BA30" s="220"/>
      <c r="BB30" s="220"/>
      <c r="BC30" s="9"/>
      <c r="BD30" s="7"/>
    </row>
    <row r="31" spans="1:56" ht="33" customHeight="1">
      <c r="A31" s="257" t="s">
        <v>48</v>
      </c>
      <c r="B31" s="222"/>
      <c r="C31" s="222"/>
      <c r="D31" s="222"/>
      <c r="E31" s="221" t="str">
        <f>IF(入力シート!F4=0,"",入力シート!F4)</f>
        <v/>
      </c>
      <c r="F31" s="222"/>
      <c r="G31" s="222"/>
      <c r="H31" s="12" t="s">
        <v>1</v>
      </c>
      <c r="I31" s="221" t="str">
        <f>IF(入力シート!J4=0,"",入力シート!J4)</f>
        <v/>
      </c>
      <c r="J31" s="222"/>
      <c r="K31" s="201"/>
      <c r="L31" s="13" t="s">
        <v>2</v>
      </c>
      <c r="M31" s="11"/>
      <c r="N31" s="11"/>
      <c r="O31" s="254" t="str">
        <f>IF(入力シート!F5=0,"",入力シート!F5)</f>
        <v/>
      </c>
      <c r="P31" s="255"/>
      <c r="Q31" s="255"/>
      <c r="R31" s="255"/>
      <c r="S31" s="255"/>
      <c r="T31" s="255"/>
      <c r="U31" s="255"/>
      <c r="V31" s="255"/>
      <c r="W31" s="255"/>
      <c r="X31" s="255"/>
      <c r="Y31" s="255"/>
      <c r="Z31" s="255"/>
      <c r="AA31" s="255"/>
      <c r="AB31" s="256"/>
      <c r="AC31" s="11" t="s">
        <v>39</v>
      </c>
      <c r="AD31" s="11"/>
      <c r="AE31" s="11"/>
      <c r="AF31" s="11"/>
      <c r="AG31" s="14" t="str">
        <f>IF(入力シート!F15=0,"",入力シート!F15)</f>
        <v/>
      </c>
      <c r="AH31" s="14"/>
      <c r="AI31" s="221" t="str">
        <f>IF(入力シート!G15=0,"",入力シート!G15)</f>
        <v/>
      </c>
      <c r="AJ31" s="221"/>
      <c r="AK31" s="14" t="s">
        <v>11</v>
      </c>
      <c r="AL31" s="221" t="str">
        <f>IF(入力シート!I15=0,"",入力シート!I15)</f>
        <v/>
      </c>
      <c r="AM31" s="221"/>
      <c r="AN31" s="14" t="s">
        <v>12</v>
      </c>
      <c r="AO31" s="209" t="str">
        <f>IF(入力シート!K15=0,"",入力シート!K15)</f>
        <v/>
      </c>
      <c r="AP31" s="209"/>
      <c r="AQ31" s="11" t="s">
        <v>13</v>
      </c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5"/>
    </row>
    <row r="32" spans="1:56" ht="33" customHeight="1">
      <c r="A32" s="223" t="s">
        <v>40</v>
      </c>
      <c r="B32" s="198"/>
      <c r="C32" s="198"/>
      <c r="D32" s="198"/>
      <c r="E32" s="258"/>
      <c r="F32" s="61"/>
      <c r="G32" s="17"/>
      <c r="H32" s="227" t="str">
        <f>IF(入力シート!G7=0,"",入力シート!G7)</f>
        <v/>
      </c>
      <c r="I32" s="74"/>
      <c r="J32" s="74"/>
      <c r="K32" s="74"/>
      <c r="L32" s="74"/>
      <c r="M32" s="230" t="str">
        <f>IF(入力シート!K7=0,"",入力シート!K7)</f>
        <v/>
      </c>
      <c r="N32" s="74"/>
      <c r="O32" s="74"/>
      <c r="P32" s="74"/>
      <c r="Q32" s="74"/>
      <c r="R32" s="74"/>
      <c r="S32" s="74"/>
      <c r="T32" s="74"/>
      <c r="U32" s="18"/>
      <c r="V32" s="18"/>
      <c r="W32" s="18"/>
      <c r="X32" s="18"/>
      <c r="Y32" s="19"/>
      <c r="Z32" s="262" t="s">
        <v>41</v>
      </c>
      <c r="AA32" s="198"/>
      <c r="AB32" s="198"/>
      <c r="AC32" s="204" t="str">
        <f>IF(入力シート!F12=0,"",入力シート!F12)</f>
        <v/>
      </c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62"/>
    </row>
    <row r="33" spans="1:56" ht="33" customHeight="1" thickBot="1">
      <c r="A33" s="259"/>
      <c r="B33" s="260"/>
      <c r="C33" s="260"/>
      <c r="D33" s="260"/>
      <c r="E33" s="261"/>
      <c r="F33" s="63"/>
      <c r="G33" s="22"/>
      <c r="H33" s="23" t="str">
        <f>IF(入力シート!F8=0,"",入力シート!F8)</f>
        <v/>
      </c>
      <c r="I33" s="25"/>
      <c r="J33" s="23"/>
      <c r="K33" s="31" t="str">
        <f>IF(入力シート!F10=0,"",入力シート!F10)</f>
        <v/>
      </c>
      <c r="L33" s="24"/>
      <c r="M33" s="181" t="str">
        <f>IF(入力シート!G10=0,"",入力シート!G10)</f>
        <v/>
      </c>
      <c r="N33" s="181"/>
      <c r="O33" s="23" t="s">
        <v>11</v>
      </c>
      <c r="P33" s="181" t="str">
        <f>IF(入力シート!I10=0,"",入力シート!I10)</f>
        <v/>
      </c>
      <c r="Q33" s="181"/>
      <c r="R33" s="24" t="s">
        <v>12</v>
      </c>
      <c r="S33" s="181" t="str">
        <f>IF(入力シート!K10=0,"",入力シート!K10)</f>
        <v/>
      </c>
      <c r="T33" s="181"/>
      <c r="U33" s="23" t="s">
        <v>13</v>
      </c>
      <c r="V33" s="23" t="s">
        <v>42</v>
      </c>
      <c r="W33" s="23" t="str">
        <f>IF(入力シート!U37=0,"",入力シート!U37)</f>
        <v/>
      </c>
      <c r="X33" s="23"/>
      <c r="Y33" s="25"/>
      <c r="Z33" s="263"/>
      <c r="AA33" s="260"/>
      <c r="AB33" s="260"/>
      <c r="AC33" s="64"/>
      <c r="AD33" s="64"/>
      <c r="AE33" s="64"/>
      <c r="AF33" s="64"/>
      <c r="AG33" s="64"/>
      <c r="AH33" s="64"/>
      <c r="AI33" s="64"/>
      <c r="AJ33" s="64"/>
      <c r="AK33" s="264" t="s">
        <v>43</v>
      </c>
      <c r="AL33" s="260"/>
      <c r="AM33" s="260"/>
      <c r="AN33" s="64"/>
      <c r="AO33" s="265" t="str">
        <f>IF(入力シート!F13=0," ",入力シート!F13)</f>
        <v xml:space="preserve"> </v>
      </c>
      <c r="AP33" s="260"/>
      <c r="AQ33" s="260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6"/>
    </row>
    <row r="34" spans="1:56" ht="33" customHeight="1">
      <c r="A34" s="27"/>
      <c r="B34" s="208" t="s">
        <v>44</v>
      </c>
      <c r="C34" s="222"/>
      <c r="D34" s="222"/>
      <c r="E34" s="222"/>
      <c r="F34" s="222"/>
      <c r="G34" s="222"/>
      <c r="H34" s="222"/>
      <c r="I34" s="201"/>
      <c r="J34" s="200" t="s">
        <v>7</v>
      </c>
      <c r="K34" s="201"/>
      <c r="L34" s="208" t="s">
        <v>45</v>
      </c>
      <c r="M34" s="222"/>
      <c r="N34" s="222"/>
      <c r="O34" s="222"/>
      <c r="P34" s="222"/>
      <c r="Q34" s="222"/>
      <c r="R34" s="222"/>
      <c r="S34" s="222"/>
      <c r="T34" s="222"/>
      <c r="U34" s="201"/>
      <c r="V34" s="208" t="s">
        <v>20</v>
      </c>
      <c r="W34" s="209"/>
      <c r="X34" s="209"/>
      <c r="Y34" s="285"/>
      <c r="Z34" s="233" t="s">
        <v>22</v>
      </c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34"/>
      <c r="AO34" s="208" t="s">
        <v>23</v>
      </c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10"/>
    </row>
    <row r="35" spans="1:56" ht="10.5" customHeight="1">
      <c r="A35" s="290" t="s">
        <v>82</v>
      </c>
      <c r="B35" s="169" t="str">
        <f t="shared" ref="B35:B50" si="0">B7</f>
        <v/>
      </c>
      <c r="C35" s="170"/>
      <c r="D35" s="170"/>
      <c r="E35" s="170"/>
      <c r="F35" s="171" t="str">
        <f t="shared" ref="F35:F50" si="1">F7</f>
        <v/>
      </c>
      <c r="G35" s="170"/>
      <c r="H35" s="170"/>
      <c r="I35" s="172"/>
      <c r="J35" s="182" t="str">
        <f>J7</f>
        <v/>
      </c>
      <c r="K35" s="183"/>
      <c r="L35" s="186" t="str">
        <f>IF(入力シート!H21=0,"",入力シート!H21)</f>
        <v/>
      </c>
      <c r="M35" s="188" t="str">
        <f>IF(入力シート!I21=0,"",入力シート!I21)</f>
        <v/>
      </c>
      <c r="N35" s="188"/>
      <c r="O35" s="173" t="s">
        <v>11</v>
      </c>
      <c r="P35" s="188" t="str">
        <f>IF(入力シート!K21=0,"",入力シート!K21)</f>
        <v/>
      </c>
      <c r="Q35" s="188"/>
      <c r="R35" s="173" t="s">
        <v>12</v>
      </c>
      <c r="S35" s="188" t="str">
        <f>IF(入力シート!M21=0,"",入力シート!M21)</f>
        <v/>
      </c>
      <c r="T35" s="188"/>
      <c r="U35" s="192" t="s">
        <v>13</v>
      </c>
      <c r="V35" s="187" t="str">
        <f>IF(入力シート!O20=0,"",入力シート!O20)</f>
        <v/>
      </c>
      <c r="W35" s="188"/>
      <c r="X35" s="188"/>
      <c r="Y35" s="267"/>
      <c r="Z35" s="187" t="str">
        <f>IF(入力シート!R20=0,"",入力シート!R20)</f>
        <v/>
      </c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9"/>
      <c r="AO35" s="211" t="str">
        <f>IF(入力シート!S20=0,"",入力シート!S20)</f>
        <v/>
      </c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3"/>
    </row>
    <row r="36" spans="1:56" ht="22.5" customHeight="1">
      <c r="A36" s="291"/>
      <c r="B36" s="175" t="str">
        <f t="shared" si="0"/>
        <v/>
      </c>
      <c r="C36" s="176"/>
      <c r="D36" s="176"/>
      <c r="E36" s="176"/>
      <c r="F36" s="177" t="str">
        <f t="shared" si="1"/>
        <v/>
      </c>
      <c r="G36" s="176"/>
      <c r="H36" s="176"/>
      <c r="I36" s="178"/>
      <c r="J36" s="184"/>
      <c r="K36" s="185"/>
      <c r="L36" s="124"/>
      <c r="M36" s="174"/>
      <c r="N36" s="174"/>
      <c r="O36" s="174"/>
      <c r="P36" s="174"/>
      <c r="Q36" s="174"/>
      <c r="R36" s="174"/>
      <c r="S36" s="174"/>
      <c r="T36" s="174"/>
      <c r="U36" s="125"/>
      <c r="V36" s="190"/>
      <c r="W36" s="180"/>
      <c r="X36" s="180"/>
      <c r="Y36" s="268"/>
      <c r="Z36" s="19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91"/>
      <c r="AO36" s="214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6"/>
    </row>
    <row r="37" spans="1:56" ht="10.5" customHeight="1">
      <c r="A37" s="291"/>
      <c r="B37" s="169" t="str">
        <f t="shared" si="0"/>
        <v/>
      </c>
      <c r="C37" s="170"/>
      <c r="D37" s="170"/>
      <c r="E37" s="170"/>
      <c r="F37" s="171" t="str">
        <f t="shared" si="1"/>
        <v/>
      </c>
      <c r="G37" s="170"/>
      <c r="H37" s="170"/>
      <c r="I37" s="172"/>
      <c r="J37" s="182" t="str">
        <f>J9</f>
        <v/>
      </c>
      <c r="K37" s="183"/>
      <c r="L37" s="186" t="str">
        <f>IF(入力シート!H23=0,"",入力シート!H23)</f>
        <v/>
      </c>
      <c r="M37" s="173" t="str">
        <f>IF(入力シート!I23=0,"",入力シート!I23)</f>
        <v/>
      </c>
      <c r="N37" s="173"/>
      <c r="O37" s="173" t="s">
        <v>11</v>
      </c>
      <c r="P37" s="173" t="str">
        <f>IF(入力シート!K23=0,"",入力シート!K23)</f>
        <v/>
      </c>
      <c r="Q37" s="173"/>
      <c r="R37" s="173" t="s">
        <v>12</v>
      </c>
      <c r="S37" s="173" t="str">
        <f>IF(入力シート!M23=0,"",入力シート!M23)</f>
        <v/>
      </c>
      <c r="T37" s="173"/>
      <c r="U37" s="192" t="s">
        <v>13</v>
      </c>
      <c r="V37" s="187" t="str">
        <f>IF(入力シート!O22=0,"",入力シート!O22)</f>
        <v/>
      </c>
      <c r="W37" s="188"/>
      <c r="X37" s="188"/>
      <c r="Y37" s="267"/>
      <c r="Z37" s="187" t="str">
        <f>IF(入力シート!R22=0,"",入力シート!R22)</f>
        <v/>
      </c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9"/>
      <c r="AO37" s="211" t="str">
        <f>IF(入力シート!S22=0,"",入力シート!S22)</f>
        <v/>
      </c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3"/>
    </row>
    <row r="38" spans="1:56" ht="22.5" customHeight="1">
      <c r="A38" s="291"/>
      <c r="B38" s="175" t="str">
        <f t="shared" si="0"/>
        <v/>
      </c>
      <c r="C38" s="176"/>
      <c r="D38" s="176"/>
      <c r="E38" s="176"/>
      <c r="F38" s="177" t="str">
        <f t="shared" si="1"/>
        <v/>
      </c>
      <c r="G38" s="176"/>
      <c r="H38" s="176"/>
      <c r="I38" s="178"/>
      <c r="J38" s="184"/>
      <c r="K38" s="185"/>
      <c r="L38" s="124"/>
      <c r="M38" s="174"/>
      <c r="N38" s="174"/>
      <c r="O38" s="174"/>
      <c r="P38" s="174"/>
      <c r="Q38" s="174"/>
      <c r="R38" s="174"/>
      <c r="S38" s="174"/>
      <c r="T38" s="174"/>
      <c r="U38" s="125"/>
      <c r="V38" s="190"/>
      <c r="W38" s="180"/>
      <c r="X38" s="180"/>
      <c r="Y38" s="268"/>
      <c r="Z38" s="19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91"/>
      <c r="AO38" s="214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6"/>
    </row>
    <row r="39" spans="1:56" ht="10.5" customHeight="1">
      <c r="A39" s="291"/>
      <c r="B39" s="169" t="str">
        <f t="shared" si="0"/>
        <v/>
      </c>
      <c r="C39" s="170"/>
      <c r="D39" s="170"/>
      <c r="E39" s="170"/>
      <c r="F39" s="171" t="str">
        <f t="shared" si="1"/>
        <v/>
      </c>
      <c r="G39" s="170"/>
      <c r="H39" s="170"/>
      <c r="I39" s="172"/>
      <c r="J39" s="182" t="str">
        <f>J11</f>
        <v/>
      </c>
      <c r="K39" s="183"/>
      <c r="L39" s="186" t="str">
        <f>IF(入力シート!H25=0,"",入力シート!H25)</f>
        <v/>
      </c>
      <c r="M39" s="173" t="str">
        <f>IF(入力シート!I25=0,"",入力シート!I25)</f>
        <v/>
      </c>
      <c r="N39" s="173"/>
      <c r="O39" s="173" t="s">
        <v>11</v>
      </c>
      <c r="P39" s="173" t="str">
        <f>IF(入力シート!K25=0,"",入力シート!K25)</f>
        <v/>
      </c>
      <c r="Q39" s="173"/>
      <c r="R39" s="173" t="s">
        <v>12</v>
      </c>
      <c r="S39" s="173" t="str">
        <f>IF(入力シート!M25=0,"",入力シート!M25)</f>
        <v/>
      </c>
      <c r="T39" s="173"/>
      <c r="U39" s="192" t="s">
        <v>13</v>
      </c>
      <c r="V39" s="187" t="str">
        <f>IF(入力シート!O24=0,"",入力シート!O24)</f>
        <v/>
      </c>
      <c r="W39" s="188"/>
      <c r="X39" s="188"/>
      <c r="Y39" s="267"/>
      <c r="Z39" s="187" t="str">
        <f>IF(入力シート!R24=0,"",入力シート!R24)</f>
        <v/>
      </c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9"/>
      <c r="AO39" s="211" t="str">
        <f>IF(入力シート!S24=0,"",入力シート!S24)</f>
        <v/>
      </c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3"/>
    </row>
    <row r="40" spans="1:56" ht="22.5" customHeight="1">
      <c r="A40" s="291"/>
      <c r="B40" s="175" t="str">
        <f t="shared" si="0"/>
        <v/>
      </c>
      <c r="C40" s="176"/>
      <c r="D40" s="176"/>
      <c r="E40" s="176"/>
      <c r="F40" s="177" t="str">
        <f t="shared" si="1"/>
        <v/>
      </c>
      <c r="G40" s="176"/>
      <c r="H40" s="176"/>
      <c r="I40" s="178"/>
      <c r="J40" s="184"/>
      <c r="K40" s="185"/>
      <c r="L40" s="124"/>
      <c r="M40" s="174"/>
      <c r="N40" s="174"/>
      <c r="O40" s="174"/>
      <c r="P40" s="174"/>
      <c r="Q40" s="174"/>
      <c r="R40" s="174"/>
      <c r="S40" s="174"/>
      <c r="T40" s="174"/>
      <c r="U40" s="125"/>
      <c r="V40" s="190"/>
      <c r="W40" s="180"/>
      <c r="X40" s="180"/>
      <c r="Y40" s="268"/>
      <c r="Z40" s="19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91"/>
      <c r="AO40" s="214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6"/>
    </row>
    <row r="41" spans="1:56" ht="10.5" customHeight="1">
      <c r="A41" s="291"/>
      <c r="B41" s="169" t="str">
        <f t="shared" si="0"/>
        <v/>
      </c>
      <c r="C41" s="170"/>
      <c r="D41" s="170"/>
      <c r="E41" s="170"/>
      <c r="F41" s="171" t="str">
        <f t="shared" si="1"/>
        <v/>
      </c>
      <c r="G41" s="170"/>
      <c r="H41" s="170"/>
      <c r="I41" s="172"/>
      <c r="J41" s="182" t="str">
        <f>J13</f>
        <v/>
      </c>
      <c r="K41" s="183"/>
      <c r="L41" s="186" t="str">
        <f>IF(入力シート!H27=0,"",入力シート!H27)</f>
        <v/>
      </c>
      <c r="M41" s="173" t="str">
        <f>IF(入力シート!I27=0,"",入力シート!I27)</f>
        <v/>
      </c>
      <c r="N41" s="173"/>
      <c r="O41" s="173" t="s">
        <v>11</v>
      </c>
      <c r="P41" s="173" t="str">
        <f>IF(入力シート!K27=0,"",入力シート!K27)</f>
        <v/>
      </c>
      <c r="Q41" s="173"/>
      <c r="R41" s="173" t="s">
        <v>12</v>
      </c>
      <c r="S41" s="173" t="str">
        <f>IF(入力シート!M27=0,"",入力シート!M27)</f>
        <v/>
      </c>
      <c r="T41" s="173"/>
      <c r="U41" s="192" t="s">
        <v>13</v>
      </c>
      <c r="V41" s="187" t="str">
        <f>IF(入力シート!O26=0,"",入力シート!O26)</f>
        <v/>
      </c>
      <c r="W41" s="188"/>
      <c r="X41" s="188"/>
      <c r="Y41" s="267"/>
      <c r="Z41" s="187" t="str">
        <f>IF(入力シート!R26=0,"",入力シート!R26)</f>
        <v/>
      </c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9"/>
      <c r="AO41" s="211" t="str">
        <f>IF(入力シート!S26=0,"",入力シート!S26)</f>
        <v/>
      </c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3"/>
    </row>
    <row r="42" spans="1:56" ht="22.5" customHeight="1">
      <c r="A42" s="291"/>
      <c r="B42" s="175" t="str">
        <f t="shared" si="0"/>
        <v/>
      </c>
      <c r="C42" s="176"/>
      <c r="D42" s="176"/>
      <c r="E42" s="176"/>
      <c r="F42" s="177" t="str">
        <f t="shared" si="1"/>
        <v/>
      </c>
      <c r="G42" s="176"/>
      <c r="H42" s="176"/>
      <c r="I42" s="178"/>
      <c r="J42" s="184"/>
      <c r="K42" s="185"/>
      <c r="L42" s="124"/>
      <c r="M42" s="174"/>
      <c r="N42" s="174"/>
      <c r="O42" s="174"/>
      <c r="P42" s="174"/>
      <c r="Q42" s="174"/>
      <c r="R42" s="174"/>
      <c r="S42" s="174"/>
      <c r="T42" s="174"/>
      <c r="U42" s="125"/>
      <c r="V42" s="190"/>
      <c r="W42" s="180"/>
      <c r="X42" s="180"/>
      <c r="Y42" s="268"/>
      <c r="Z42" s="19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91"/>
      <c r="AO42" s="214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6"/>
    </row>
    <row r="43" spans="1:56" ht="10.5" customHeight="1">
      <c r="A43" s="291"/>
      <c r="B43" s="169" t="str">
        <f t="shared" si="0"/>
        <v/>
      </c>
      <c r="C43" s="170"/>
      <c r="D43" s="170"/>
      <c r="E43" s="170"/>
      <c r="F43" s="171" t="str">
        <f t="shared" si="1"/>
        <v/>
      </c>
      <c r="G43" s="170"/>
      <c r="H43" s="170"/>
      <c r="I43" s="172"/>
      <c r="J43" s="182" t="str">
        <f>J15</f>
        <v/>
      </c>
      <c r="K43" s="183"/>
      <c r="L43" s="186" t="str">
        <f>IF(入力シート!H29=0,"",入力シート!H29)</f>
        <v/>
      </c>
      <c r="M43" s="173" t="str">
        <f>IF(入力シート!I29=0,"",入力シート!I29)</f>
        <v/>
      </c>
      <c r="N43" s="173"/>
      <c r="O43" s="173" t="s">
        <v>11</v>
      </c>
      <c r="P43" s="173" t="str">
        <f>IF(入力シート!K29=0,"",入力シート!K29)</f>
        <v/>
      </c>
      <c r="Q43" s="173"/>
      <c r="R43" s="173" t="s">
        <v>12</v>
      </c>
      <c r="S43" s="173" t="str">
        <f>IF(入力シート!M29=0,"",入力シート!M29)</f>
        <v/>
      </c>
      <c r="T43" s="173"/>
      <c r="U43" s="192" t="s">
        <v>13</v>
      </c>
      <c r="V43" s="187" t="str">
        <f>IF(入力シート!O28=0,"",入力シート!O28)</f>
        <v/>
      </c>
      <c r="W43" s="188"/>
      <c r="X43" s="188"/>
      <c r="Y43" s="267"/>
      <c r="Z43" s="187" t="str">
        <f>IF(入力シート!R28=0,"",入力シート!R28)</f>
        <v/>
      </c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9"/>
      <c r="AO43" s="211" t="str">
        <f>IF(入力シート!S28=0,"",入力シート!S28)</f>
        <v/>
      </c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3"/>
    </row>
    <row r="44" spans="1:56" ht="22.5" customHeight="1">
      <c r="A44" s="291"/>
      <c r="B44" s="239" t="str">
        <f t="shared" si="0"/>
        <v/>
      </c>
      <c r="C44" s="240"/>
      <c r="D44" s="240"/>
      <c r="E44" s="240"/>
      <c r="F44" s="241" t="str">
        <f t="shared" si="1"/>
        <v/>
      </c>
      <c r="G44" s="240"/>
      <c r="H44" s="240"/>
      <c r="I44" s="242"/>
      <c r="J44" s="243"/>
      <c r="K44" s="244"/>
      <c r="L44" s="287"/>
      <c r="M44" s="195"/>
      <c r="N44" s="195"/>
      <c r="O44" s="195"/>
      <c r="P44" s="195"/>
      <c r="Q44" s="195"/>
      <c r="R44" s="195"/>
      <c r="S44" s="195"/>
      <c r="T44" s="195"/>
      <c r="U44" s="196"/>
      <c r="V44" s="190"/>
      <c r="W44" s="180"/>
      <c r="X44" s="180"/>
      <c r="Y44" s="268"/>
      <c r="Z44" s="19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91"/>
      <c r="AO44" s="214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6"/>
    </row>
    <row r="45" spans="1:56" ht="10.5" customHeight="1">
      <c r="A45" s="291"/>
      <c r="B45" s="235" t="str">
        <f t="shared" si="0"/>
        <v/>
      </c>
      <c r="C45" s="236"/>
      <c r="D45" s="236"/>
      <c r="E45" s="236"/>
      <c r="F45" s="245" t="str">
        <f t="shared" si="1"/>
        <v/>
      </c>
      <c r="G45" s="236"/>
      <c r="H45" s="236"/>
      <c r="I45" s="246"/>
      <c r="J45" s="247" t="str">
        <f>J17</f>
        <v/>
      </c>
      <c r="K45" s="248"/>
      <c r="L45" s="237" t="str">
        <f>IF(入力シート!H31=0,"",入力シート!H31)</f>
        <v/>
      </c>
      <c r="M45" s="173" t="str">
        <f>IF(入力シート!I31=0,"",入力シート!I31)</f>
        <v/>
      </c>
      <c r="N45" s="173"/>
      <c r="O45" s="173" t="s">
        <v>11</v>
      </c>
      <c r="P45" s="173" t="str">
        <f>IF(入力シート!K31=0,"",入力シート!K31)</f>
        <v/>
      </c>
      <c r="Q45" s="173"/>
      <c r="R45" s="173" t="s">
        <v>12</v>
      </c>
      <c r="S45" s="173" t="str">
        <f>IF(入力シート!M31=0,"",入力シート!M31)</f>
        <v/>
      </c>
      <c r="T45" s="173"/>
      <c r="U45" s="193" t="s">
        <v>13</v>
      </c>
      <c r="V45" s="187" t="str">
        <f>IF(入力シート!O30=0,"",入力シート!O30)</f>
        <v/>
      </c>
      <c r="W45" s="188"/>
      <c r="X45" s="188"/>
      <c r="Y45" s="267"/>
      <c r="Z45" s="187" t="str">
        <f>IF(入力シート!R30=0,"",入力シート!R30)</f>
        <v/>
      </c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9"/>
      <c r="AO45" s="211" t="str">
        <f>IF(入力シート!S30=0,"",入力シート!S30)</f>
        <v/>
      </c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3"/>
    </row>
    <row r="46" spans="1:56" ht="22.5" customHeight="1">
      <c r="A46" s="291"/>
      <c r="B46" s="175" t="str">
        <f t="shared" si="0"/>
        <v/>
      </c>
      <c r="C46" s="176"/>
      <c r="D46" s="176"/>
      <c r="E46" s="176"/>
      <c r="F46" s="177" t="str">
        <f t="shared" si="1"/>
        <v/>
      </c>
      <c r="G46" s="176"/>
      <c r="H46" s="176"/>
      <c r="I46" s="178"/>
      <c r="J46" s="249"/>
      <c r="K46" s="250"/>
      <c r="L46" s="283"/>
      <c r="M46" s="174"/>
      <c r="N46" s="174"/>
      <c r="O46" s="174"/>
      <c r="P46" s="174"/>
      <c r="Q46" s="174"/>
      <c r="R46" s="174"/>
      <c r="S46" s="174"/>
      <c r="T46" s="174"/>
      <c r="U46" s="197"/>
      <c r="V46" s="190"/>
      <c r="W46" s="180"/>
      <c r="X46" s="180"/>
      <c r="Y46" s="268"/>
      <c r="Z46" s="19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91"/>
      <c r="AO46" s="214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6"/>
    </row>
    <row r="47" spans="1:56" ht="10.5" customHeight="1">
      <c r="A47" s="291"/>
      <c r="B47" s="169" t="str">
        <f t="shared" si="0"/>
        <v/>
      </c>
      <c r="C47" s="170"/>
      <c r="D47" s="170"/>
      <c r="E47" s="170"/>
      <c r="F47" s="171" t="str">
        <f t="shared" si="1"/>
        <v/>
      </c>
      <c r="G47" s="170"/>
      <c r="H47" s="170"/>
      <c r="I47" s="172"/>
      <c r="J47" s="182" t="str">
        <f>J19</f>
        <v/>
      </c>
      <c r="K47" s="183"/>
      <c r="L47" s="186" t="str">
        <f>IF(入力シート!H33=0,"",入力シート!H33)</f>
        <v/>
      </c>
      <c r="M47" s="173" t="str">
        <f>IF(入力シート!I33=0,"",入力シート!I33)</f>
        <v/>
      </c>
      <c r="N47" s="173"/>
      <c r="O47" s="173" t="s">
        <v>11</v>
      </c>
      <c r="P47" s="173" t="str">
        <f>IF(入力シート!K33=0,"",入力シート!K33)</f>
        <v/>
      </c>
      <c r="Q47" s="173"/>
      <c r="R47" s="173" t="s">
        <v>12</v>
      </c>
      <c r="S47" s="173" t="str">
        <f>IF(入力シート!M33=0,"",入力シート!M33)</f>
        <v/>
      </c>
      <c r="T47" s="173"/>
      <c r="U47" s="192" t="s">
        <v>13</v>
      </c>
      <c r="V47" s="187" t="str">
        <f>IF(入力シート!O32=0,"",入力シート!O32)</f>
        <v/>
      </c>
      <c r="W47" s="188"/>
      <c r="X47" s="188"/>
      <c r="Y47" s="267"/>
      <c r="Z47" s="187" t="str">
        <f>IF(入力シート!R32=0,"",入力シート!R32)</f>
        <v/>
      </c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9"/>
      <c r="AO47" s="211" t="str">
        <f>IF(入力シート!S32=0,"",入力シート!S32)</f>
        <v/>
      </c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3"/>
    </row>
    <row r="48" spans="1:56" ht="22.5" customHeight="1">
      <c r="A48" s="291"/>
      <c r="B48" s="175" t="str">
        <f t="shared" si="0"/>
        <v/>
      </c>
      <c r="C48" s="176"/>
      <c r="D48" s="176"/>
      <c r="E48" s="176"/>
      <c r="F48" s="177" t="str">
        <f t="shared" si="1"/>
        <v/>
      </c>
      <c r="G48" s="176"/>
      <c r="H48" s="176"/>
      <c r="I48" s="178"/>
      <c r="J48" s="184"/>
      <c r="K48" s="185"/>
      <c r="L48" s="124"/>
      <c r="M48" s="174"/>
      <c r="N48" s="174"/>
      <c r="O48" s="174"/>
      <c r="P48" s="174"/>
      <c r="Q48" s="174"/>
      <c r="R48" s="174"/>
      <c r="S48" s="174"/>
      <c r="T48" s="174"/>
      <c r="U48" s="125"/>
      <c r="V48" s="190"/>
      <c r="W48" s="180"/>
      <c r="X48" s="180"/>
      <c r="Y48" s="268"/>
      <c r="Z48" s="19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91"/>
      <c r="AO48" s="214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6"/>
    </row>
    <row r="49" spans="1:56" ht="10.5" customHeight="1">
      <c r="A49" s="291"/>
      <c r="B49" s="169" t="str">
        <f t="shared" si="0"/>
        <v/>
      </c>
      <c r="C49" s="170"/>
      <c r="D49" s="170"/>
      <c r="E49" s="170"/>
      <c r="F49" s="171" t="str">
        <f t="shared" si="1"/>
        <v/>
      </c>
      <c r="G49" s="170"/>
      <c r="H49" s="170"/>
      <c r="I49" s="172"/>
      <c r="J49" s="182" t="str">
        <f>J21</f>
        <v/>
      </c>
      <c r="K49" s="183"/>
      <c r="L49" s="186" t="str">
        <f>IF(入力シート!H35=0,"",入力シート!H35)</f>
        <v/>
      </c>
      <c r="M49" s="173" t="str">
        <f>IF(入力シート!I35=0,"",入力シート!I35)</f>
        <v/>
      </c>
      <c r="N49" s="173"/>
      <c r="O49" s="173" t="s">
        <v>11</v>
      </c>
      <c r="P49" s="173" t="str">
        <f>IF(入力シート!K35=0,"",入力シート!K35)</f>
        <v/>
      </c>
      <c r="Q49" s="173"/>
      <c r="R49" s="173" t="s">
        <v>12</v>
      </c>
      <c r="S49" s="173" t="str">
        <f>IF(入力シート!M35=0,"",入力シート!M35)</f>
        <v/>
      </c>
      <c r="T49" s="173"/>
      <c r="U49" s="192" t="s">
        <v>13</v>
      </c>
      <c r="V49" s="187" t="str">
        <f>IF(入力シート!O34=0,"",入力シート!O34)</f>
        <v/>
      </c>
      <c r="W49" s="188"/>
      <c r="X49" s="188"/>
      <c r="Y49" s="267"/>
      <c r="Z49" s="187" t="str">
        <f>IF(入力シート!R34=0,"",入力シート!R34)</f>
        <v/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9"/>
      <c r="AO49" s="211" t="str">
        <f>IF(入力シート!S34=0,"",入力シート!S34)</f>
        <v/>
      </c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3"/>
    </row>
    <row r="50" spans="1:56" ht="22.5" customHeight="1">
      <c r="A50" s="292"/>
      <c r="B50" s="175" t="str">
        <f t="shared" si="0"/>
        <v/>
      </c>
      <c r="C50" s="176"/>
      <c r="D50" s="176"/>
      <c r="E50" s="176"/>
      <c r="F50" s="177" t="str">
        <f t="shared" si="1"/>
        <v/>
      </c>
      <c r="G50" s="176"/>
      <c r="H50" s="176"/>
      <c r="I50" s="178"/>
      <c r="J50" s="184"/>
      <c r="K50" s="185"/>
      <c r="L50" s="124"/>
      <c r="M50" s="180"/>
      <c r="N50" s="180"/>
      <c r="O50" s="174"/>
      <c r="P50" s="180"/>
      <c r="Q50" s="180"/>
      <c r="R50" s="174"/>
      <c r="S50" s="180"/>
      <c r="T50" s="180"/>
      <c r="U50" s="125"/>
      <c r="V50" s="190"/>
      <c r="W50" s="180"/>
      <c r="X50" s="180"/>
      <c r="Y50" s="268"/>
      <c r="Z50" s="19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91"/>
      <c r="AO50" s="214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6"/>
    </row>
    <row r="51" spans="1:56" ht="33" customHeight="1" thickBot="1">
      <c r="A51" s="28"/>
      <c r="B51" s="22" t="s">
        <v>46</v>
      </c>
      <c r="C51" s="23"/>
      <c r="D51" s="23"/>
      <c r="E51" s="23"/>
      <c r="F51" s="23"/>
      <c r="G51" s="23"/>
      <c r="H51" s="23"/>
      <c r="I51" s="23"/>
      <c r="J51" s="23"/>
      <c r="K51" s="23"/>
      <c r="L51" s="271" t="str">
        <f>$L$23</f>
        <v/>
      </c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9"/>
    </row>
    <row r="52" spans="1:56" ht="21" customHeight="1">
      <c r="A52" s="8"/>
      <c r="B52" s="8"/>
      <c r="C52" s="8"/>
      <c r="D52" s="8"/>
      <c r="E52" s="8" t="s">
        <v>49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6" ht="18" customHeight="1">
      <c r="A53" s="8"/>
      <c r="B53" s="8"/>
      <c r="C53" s="8"/>
      <c r="D53" s="8"/>
      <c r="E53" s="8"/>
      <c r="F53" s="8"/>
      <c r="G53" s="8"/>
      <c r="H53" s="8" t="s">
        <v>36</v>
      </c>
      <c r="I53" s="8"/>
      <c r="J53" s="8"/>
      <c r="K53" s="8"/>
      <c r="L53" s="8"/>
      <c r="M53" s="32"/>
      <c r="N53" s="32"/>
      <c r="O53" s="32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273" t="s">
        <v>81</v>
      </c>
      <c r="AZ53" s="273"/>
      <c r="BA53" s="273"/>
      <c r="BB53" s="273"/>
      <c r="BC53" s="273"/>
      <c r="BD53" s="273"/>
    </row>
    <row r="54" spans="1:56" ht="18" customHeight="1">
      <c r="A54" s="8"/>
      <c r="B54" s="8"/>
      <c r="C54" s="8"/>
      <c r="D54" s="8"/>
      <c r="E54" s="8"/>
      <c r="F54" s="8"/>
      <c r="G54" s="8"/>
      <c r="H54" s="293" t="s">
        <v>50</v>
      </c>
      <c r="I54" s="294"/>
      <c r="J54" s="294"/>
      <c r="K54" s="294"/>
      <c r="L54" s="294"/>
      <c r="M54" s="33"/>
      <c r="N54" s="32"/>
      <c r="O54" s="33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274"/>
      <c r="AZ54" s="275"/>
      <c r="BA54" s="275"/>
      <c r="BB54" s="275"/>
      <c r="BC54" s="275"/>
      <c r="BD54" s="276"/>
    </row>
    <row r="55" spans="1:56" ht="18" customHeight="1">
      <c r="A55" s="8"/>
      <c r="B55" s="8"/>
      <c r="C55" s="8"/>
      <c r="D55" s="8"/>
      <c r="E55" s="8"/>
      <c r="F55" s="8"/>
      <c r="G55" s="8"/>
      <c r="H55" s="293" t="s">
        <v>51</v>
      </c>
      <c r="I55" s="294"/>
      <c r="J55" s="294"/>
      <c r="K55" s="294"/>
      <c r="L55" s="294"/>
      <c r="M55" s="33"/>
      <c r="N55" s="32"/>
      <c r="O55" s="33"/>
      <c r="P55" s="8"/>
      <c r="Q55" s="8"/>
      <c r="R55" s="8"/>
      <c r="S55" s="8"/>
      <c r="T55" s="8"/>
      <c r="U55" s="8"/>
      <c r="V55" s="33"/>
      <c r="W55" s="33"/>
      <c r="X55" s="8"/>
      <c r="Y55" s="34"/>
      <c r="Z55" s="34"/>
      <c r="AA55" s="8"/>
      <c r="AB55" s="8"/>
      <c r="AC55" s="34"/>
      <c r="AD55" s="8"/>
      <c r="AE55" s="8"/>
      <c r="AF55" s="34"/>
      <c r="AG55" s="34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277"/>
      <c r="AZ55" s="278"/>
      <c r="BA55" s="278"/>
      <c r="BB55" s="278"/>
      <c r="BC55" s="278"/>
      <c r="BD55" s="279"/>
    </row>
    <row r="56" spans="1:56" ht="18" customHeight="1">
      <c r="A56" s="8"/>
      <c r="B56" s="8"/>
      <c r="C56" s="8"/>
      <c r="D56" s="8"/>
      <c r="E56" s="8"/>
      <c r="F56" s="8"/>
      <c r="G56" s="8"/>
      <c r="H56" s="293" t="s">
        <v>16</v>
      </c>
      <c r="I56" s="294"/>
      <c r="J56" s="294"/>
      <c r="K56" s="294"/>
      <c r="L56" s="294"/>
      <c r="M56" s="32"/>
      <c r="N56" s="32"/>
      <c r="O56" s="32"/>
      <c r="P56" s="32"/>
      <c r="Q56" s="32"/>
      <c r="R56" s="32"/>
      <c r="S56" s="32"/>
      <c r="T56" s="32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277"/>
      <c r="AZ56" s="278"/>
      <c r="BA56" s="278"/>
      <c r="BB56" s="278"/>
      <c r="BC56" s="278"/>
      <c r="BD56" s="279"/>
    </row>
    <row r="57" spans="1:56" ht="18" customHeight="1" thickBot="1">
      <c r="A57" s="8"/>
      <c r="B57" s="8"/>
      <c r="C57" s="8"/>
      <c r="D57" s="8"/>
      <c r="E57" s="8"/>
      <c r="F57" s="8"/>
      <c r="G57" s="8"/>
      <c r="H57" s="55"/>
      <c r="M57" s="32"/>
      <c r="N57" s="32"/>
      <c r="O57" s="32"/>
      <c r="P57" s="32"/>
      <c r="Q57" s="32"/>
      <c r="R57" s="32"/>
      <c r="S57" s="32"/>
      <c r="T57" s="32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280"/>
      <c r="AZ57" s="281"/>
      <c r="BA57" s="281"/>
      <c r="BB57" s="281"/>
      <c r="BC57" s="281"/>
      <c r="BD57" s="282"/>
    </row>
    <row r="58" spans="1:56" ht="33.75" customHeight="1" thickBot="1">
      <c r="A58" s="8"/>
      <c r="B58" s="8"/>
      <c r="C58" s="8"/>
      <c r="D58" s="8"/>
      <c r="E58" s="8"/>
      <c r="F58" s="8"/>
      <c r="G58" s="251" t="s">
        <v>52</v>
      </c>
      <c r="H58" s="252"/>
      <c r="I58" s="253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30" t="s">
        <v>90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pans="1:56" ht="15" customHeight="1" thickBo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9"/>
      <c r="AK59" s="7"/>
      <c r="AL59" s="7"/>
      <c r="AM59" s="7" t="s">
        <v>38</v>
      </c>
      <c r="AN59" s="7"/>
      <c r="AO59" s="7"/>
      <c r="AP59" s="7"/>
      <c r="AQ59" s="7"/>
      <c r="AR59" s="218"/>
      <c r="AS59" s="219"/>
      <c r="AT59" s="219"/>
      <c r="AU59" s="219"/>
      <c r="AV59" s="219"/>
      <c r="AW59" s="219"/>
      <c r="AX59" s="220"/>
      <c r="AY59" s="220"/>
      <c r="AZ59" s="220"/>
      <c r="BA59" s="220"/>
      <c r="BB59" s="220"/>
      <c r="BC59" s="9"/>
      <c r="BD59" s="7"/>
    </row>
    <row r="60" spans="1:56" ht="33" customHeight="1">
      <c r="A60" s="257" t="s">
        <v>48</v>
      </c>
      <c r="B60" s="222"/>
      <c r="C60" s="222"/>
      <c r="D60" s="222"/>
      <c r="E60" s="221" t="str">
        <f>IF(入力シート!F4=0,"",入力シート!F4)</f>
        <v/>
      </c>
      <c r="F60" s="222"/>
      <c r="G60" s="222"/>
      <c r="H60" s="12" t="s">
        <v>1</v>
      </c>
      <c r="I60" s="221" t="str">
        <f>IF(入力シート!J4=0,"",入力シート!J4)</f>
        <v/>
      </c>
      <c r="J60" s="222"/>
      <c r="K60" s="201"/>
      <c r="L60" s="13" t="s">
        <v>2</v>
      </c>
      <c r="M60" s="11"/>
      <c r="N60" s="11"/>
      <c r="O60" s="254" t="str">
        <f>IF(入力シート!F5=0,"",入力シート!F5)</f>
        <v/>
      </c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6"/>
      <c r="AC60" s="11" t="s">
        <v>39</v>
      </c>
      <c r="AD60" s="11"/>
      <c r="AE60" s="11"/>
      <c r="AF60" s="11"/>
      <c r="AG60" s="14" t="str">
        <f>IF(入力シート!F15=0,"",入力シート!F15)</f>
        <v/>
      </c>
      <c r="AH60" s="14"/>
      <c r="AI60" s="221" t="str">
        <f>IF(入力シート!G15=0,"",入力シート!G15)</f>
        <v/>
      </c>
      <c r="AJ60" s="221"/>
      <c r="AK60" s="14" t="s">
        <v>11</v>
      </c>
      <c r="AL60" s="221" t="str">
        <f>IF(入力シート!I15=0,"",入力シート!I15)</f>
        <v/>
      </c>
      <c r="AM60" s="221"/>
      <c r="AN60" s="14" t="s">
        <v>12</v>
      </c>
      <c r="AO60" s="209" t="str">
        <f>IF(入力シート!K15=0,"",入力シート!K15)</f>
        <v/>
      </c>
      <c r="AP60" s="209"/>
      <c r="AQ60" s="11" t="s">
        <v>13</v>
      </c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5"/>
    </row>
    <row r="61" spans="1:56" ht="33" customHeight="1">
      <c r="A61" s="223" t="s">
        <v>40</v>
      </c>
      <c r="B61" s="224"/>
      <c r="C61" s="224"/>
      <c r="D61" s="224"/>
      <c r="E61" s="183"/>
      <c r="F61" s="16"/>
      <c r="G61" s="17"/>
      <c r="H61" s="227" t="str">
        <f>IF(入力シート!G7=0,"",入力シート!G7)</f>
        <v/>
      </c>
      <c r="I61" s="74"/>
      <c r="J61" s="74"/>
      <c r="K61" s="74"/>
      <c r="L61" s="74"/>
      <c r="M61" s="230" t="str">
        <f>IF(入力シート!K7=0,"",入力シート!K7)</f>
        <v/>
      </c>
      <c r="N61" s="74"/>
      <c r="O61" s="74"/>
      <c r="P61" s="74"/>
      <c r="Q61" s="74"/>
      <c r="R61" s="74"/>
      <c r="S61" s="74"/>
      <c r="T61" s="74"/>
      <c r="U61" s="18"/>
      <c r="V61" s="18"/>
      <c r="W61" s="18"/>
      <c r="X61" s="18"/>
      <c r="Y61" s="19"/>
      <c r="Z61" s="228" t="s">
        <v>41</v>
      </c>
      <c r="AA61" s="224"/>
      <c r="AB61" s="224"/>
      <c r="AC61" s="204" t="str">
        <f>IF(入力シート!F12=0,"",入力シート!F12)</f>
        <v/>
      </c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"/>
    </row>
    <row r="62" spans="1:56" ht="33" customHeight="1" thickBot="1">
      <c r="A62" s="225"/>
      <c r="B62" s="220"/>
      <c r="C62" s="220"/>
      <c r="D62" s="220"/>
      <c r="E62" s="226"/>
      <c r="F62" s="21"/>
      <c r="G62" s="22"/>
      <c r="H62" s="23" t="str">
        <f>IF(入力シート!F8=0,"",入力シート!F8)</f>
        <v/>
      </c>
      <c r="I62" s="25"/>
      <c r="J62" s="23"/>
      <c r="K62" s="31" t="str">
        <f>IF(入力シート!F10=0,"",入力シート!F10)</f>
        <v/>
      </c>
      <c r="L62" s="24"/>
      <c r="M62" s="181" t="str">
        <f>IF(入力シート!G10=0,"",入力シート!G10)</f>
        <v/>
      </c>
      <c r="N62" s="181"/>
      <c r="O62" s="23" t="s">
        <v>11</v>
      </c>
      <c r="P62" s="181" t="str">
        <f>IF(入力シート!I10=0,"",入力シート!I10)</f>
        <v/>
      </c>
      <c r="Q62" s="181"/>
      <c r="R62" s="24" t="s">
        <v>12</v>
      </c>
      <c r="S62" s="181" t="str">
        <f>IF(入力シート!K10=0,"",入力シート!K10)</f>
        <v/>
      </c>
      <c r="T62" s="181"/>
      <c r="U62" s="23" t="s">
        <v>13</v>
      </c>
      <c r="V62" s="23" t="s">
        <v>42</v>
      </c>
      <c r="W62" s="23" t="str">
        <f>IF(入力シート!U65=0,"",入力シート!U65)</f>
        <v/>
      </c>
      <c r="X62" s="23"/>
      <c r="Y62" s="25"/>
      <c r="Z62" s="229"/>
      <c r="AA62" s="220"/>
      <c r="AB62" s="220"/>
      <c r="AC62" s="26"/>
      <c r="AD62" s="26"/>
      <c r="AE62" s="26"/>
      <c r="AF62" s="26"/>
      <c r="AG62" s="26"/>
      <c r="AH62" s="26"/>
      <c r="AI62" s="26"/>
      <c r="AJ62" s="26"/>
      <c r="AK62" s="232" t="s">
        <v>43</v>
      </c>
      <c r="AL62" s="220"/>
      <c r="AM62" s="220"/>
      <c r="AN62" s="7"/>
      <c r="AO62" s="269" t="str">
        <f>IF(入力シート!F13=0," ",入力シート!F13)</f>
        <v xml:space="preserve"> </v>
      </c>
      <c r="AP62" s="220"/>
      <c r="AQ62" s="220"/>
      <c r="AR62" s="220"/>
      <c r="AS62" s="260"/>
      <c r="AT62" s="260"/>
      <c r="AU62" s="260"/>
      <c r="AV62" s="260"/>
      <c r="AW62" s="260"/>
      <c r="AX62" s="220"/>
      <c r="AY62" s="220"/>
      <c r="AZ62" s="220"/>
      <c r="BA62" s="220"/>
      <c r="BB62" s="220"/>
      <c r="BC62" s="220"/>
      <c r="BD62" s="270"/>
    </row>
    <row r="63" spans="1:56" ht="33" customHeight="1">
      <c r="A63" s="27"/>
      <c r="B63" s="208" t="s">
        <v>44</v>
      </c>
      <c r="C63" s="222"/>
      <c r="D63" s="222"/>
      <c r="E63" s="222"/>
      <c r="F63" s="222"/>
      <c r="G63" s="222"/>
      <c r="H63" s="222"/>
      <c r="I63" s="201"/>
      <c r="J63" s="200" t="s">
        <v>7</v>
      </c>
      <c r="K63" s="201"/>
      <c r="L63" s="208" t="s">
        <v>45</v>
      </c>
      <c r="M63" s="222"/>
      <c r="N63" s="222"/>
      <c r="O63" s="222"/>
      <c r="P63" s="222"/>
      <c r="Q63" s="222"/>
      <c r="R63" s="222"/>
      <c r="S63" s="222"/>
      <c r="T63" s="222"/>
      <c r="U63" s="201"/>
      <c r="V63" s="208" t="s">
        <v>20</v>
      </c>
      <c r="W63" s="209"/>
      <c r="X63" s="209"/>
      <c r="Y63" s="285"/>
      <c r="Z63" s="233" t="s">
        <v>22</v>
      </c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34"/>
      <c r="AO63" s="208" t="s">
        <v>23</v>
      </c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10"/>
    </row>
    <row r="64" spans="1:56" ht="10.5" customHeight="1">
      <c r="A64" s="290" t="s">
        <v>82</v>
      </c>
      <c r="B64" s="169" t="str">
        <f t="shared" ref="B64:B79" si="2">B7</f>
        <v/>
      </c>
      <c r="C64" s="170"/>
      <c r="D64" s="170"/>
      <c r="E64" s="170"/>
      <c r="F64" s="171" t="str">
        <f t="shared" ref="F64:F79" si="3">F7</f>
        <v/>
      </c>
      <c r="G64" s="170"/>
      <c r="H64" s="170"/>
      <c r="I64" s="172"/>
      <c r="J64" s="182" t="str">
        <f>J7</f>
        <v/>
      </c>
      <c r="K64" s="183"/>
      <c r="L64" s="186" t="str">
        <f>IF(入力シート!H21=0,"",入力シート!H21)</f>
        <v/>
      </c>
      <c r="M64" s="188" t="str">
        <f>IF(入力シート!I21=0,"",入力シート!I21)</f>
        <v/>
      </c>
      <c r="N64" s="188"/>
      <c r="O64" s="173" t="s">
        <v>11</v>
      </c>
      <c r="P64" s="188" t="str">
        <f>IF(入力シート!K21=0,"",入力シート!K21)</f>
        <v/>
      </c>
      <c r="Q64" s="188"/>
      <c r="R64" s="173" t="s">
        <v>12</v>
      </c>
      <c r="S64" s="188" t="str">
        <f>IF(入力シート!M21=0,"",入力シート!M21)</f>
        <v/>
      </c>
      <c r="T64" s="188"/>
      <c r="U64" s="192" t="s">
        <v>13</v>
      </c>
      <c r="V64" s="187" t="str">
        <f>IF(入力シート!O20=0,"",入力シート!O20)</f>
        <v/>
      </c>
      <c r="W64" s="188"/>
      <c r="X64" s="188"/>
      <c r="Y64" s="267"/>
      <c r="Z64" s="187" t="str">
        <f>IF(入力シート!R20=0,"",入力シート!R20)</f>
        <v/>
      </c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9"/>
      <c r="AO64" s="211" t="str">
        <f>IF(入力シート!S20=0,"",入力シート!S20)</f>
        <v/>
      </c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3"/>
    </row>
    <row r="65" spans="1:56" ht="22.5" customHeight="1">
      <c r="A65" s="291"/>
      <c r="B65" s="175" t="str">
        <f t="shared" si="2"/>
        <v/>
      </c>
      <c r="C65" s="176"/>
      <c r="D65" s="176"/>
      <c r="E65" s="176"/>
      <c r="F65" s="177" t="str">
        <f t="shared" si="3"/>
        <v/>
      </c>
      <c r="G65" s="176"/>
      <c r="H65" s="176"/>
      <c r="I65" s="178"/>
      <c r="J65" s="184"/>
      <c r="K65" s="185"/>
      <c r="L65" s="124"/>
      <c r="M65" s="174"/>
      <c r="N65" s="174"/>
      <c r="O65" s="174"/>
      <c r="P65" s="174"/>
      <c r="Q65" s="174"/>
      <c r="R65" s="174"/>
      <c r="S65" s="174"/>
      <c r="T65" s="174"/>
      <c r="U65" s="125"/>
      <c r="V65" s="190"/>
      <c r="W65" s="180"/>
      <c r="X65" s="180"/>
      <c r="Y65" s="268"/>
      <c r="Z65" s="19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91"/>
      <c r="AO65" s="214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6"/>
    </row>
    <row r="66" spans="1:56" ht="10.5" customHeight="1">
      <c r="A66" s="291"/>
      <c r="B66" s="169" t="str">
        <f t="shared" si="2"/>
        <v/>
      </c>
      <c r="C66" s="170"/>
      <c r="D66" s="170"/>
      <c r="E66" s="170"/>
      <c r="F66" s="171" t="str">
        <f t="shared" si="3"/>
        <v/>
      </c>
      <c r="G66" s="170"/>
      <c r="H66" s="170"/>
      <c r="I66" s="172"/>
      <c r="J66" s="182" t="str">
        <f>J9</f>
        <v/>
      </c>
      <c r="K66" s="183"/>
      <c r="L66" s="186" t="str">
        <f>IF(入力シート!H23=0,"",入力シート!H23)</f>
        <v/>
      </c>
      <c r="M66" s="173" t="str">
        <f>IF(入力シート!I23=0,"",入力シート!I23)</f>
        <v/>
      </c>
      <c r="N66" s="173"/>
      <c r="O66" s="173" t="s">
        <v>11</v>
      </c>
      <c r="P66" s="173" t="str">
        <f>IF(入力シート!K23=0,"",入力シート!K23)</f>
        <v/>
      </c>
      <c r="Q66" s="173"/>
      <c r="R66" s="173" t="s">
        <v>12</v>
      </c>
      <c r="S66" s="173" t="str">
        <f>IF(入力シート!M23=0,"",入力シート!M23)</f>
        <v/>
      </c>
      <c r="T66" s="173"/>
      <c r="U66" s="192" t="s">
        <v>13</v>
      </c>
      <c r="V66" s="187" t="str">
        <f>IF(入力シート!O22=0,"",入力シート!O22)</f>
        <v/>
      </c>
      <c r="W66" s="188"/>
      <c r="X66" s="188"/>
      <c r="Y66" s="267"/>
      <c r="Z66" s="187" t="str">
        <f>IF(入力シート!R22=0,"",入力シート!R22)</f>
        <v/>
      </c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9"/>
      <c r="AO66" s="211" t="str">
        <f>IF(入力シート!S22=0,"",入力シート!S22)</f>
        <v/>
      </c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3"/>
    </row>
    <row r="67" spans="1:56" ht="22.5" customHeight="1">
      <c r="A67" s="291"/>
      <c r="B67" s="175" t="str">
        <f t="shared" si="2"/>
        <v/>
      </c>
      <c r="C67" s="176"/>
      <c r="D67" s="176"/>
      <c r="E67" s="176"/>
      <c r="F67" s="177" t="str">
        <f t="shared" si="3"/>
        <v/>
      </c>
      <c r="G67" s="176"/>
      <c r="H67" s="176"/>
      <c r="I67" s="178"/>
      <c r="J67" s="184"/>
      <c r="K67" s="185"/>
      <c r="L67" s="124"/>
      <c r="M67" s="174"/>
      <c r="N67" s="174"/>
      <c r="O67" s="174"/>
      <c r="P67" s="174"/>
      <c r="Q67" s="174"/>
      <c r="R67" s="174"/>
      <c r="S67" s="174"/>
      <c r="T67" s="174"/>
      <c r="U67" s="125"/>
      <c r="V67" s="190"/>
      <c r="W67" s="180"/>
      <c r="X67" s="180"/>
      <c r="Y67" s="268"/>
      <c r="Z67" s="19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91"/>
      <c r="AO67" s="214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6"/>
    </row>
    <row r="68" spans="1:56" ht="10.5" customHeight="1">
      <c r="A68" s="291"/>
      <c r="B68" s="169" t="str">
        <f t="shared" si="2"/>
        <v/>
      </c>
      <c r="C68" s="170"/>
      <c r="D68" s="170"/>
      <c r="E68" s="170"/>
      <c r="F68" s="171" t="str">
        <f t="shared" si="3"/>
        <v/>
      </c>
      <c r="G68" s="170"/>
      <c r="H68" s="170"/>
      <c r="I68" s="172"/>
      <c r="J68" s="182" t="str">
        <f>J11</f>
        <v/>
      </c>
      <c r="K68" s="183"/>
      <c r="L68" s="186" t="str">
        <f>IF(入力シート!H25=0,"",入力シート!H25)</f>
        <v/>
      </c>
      <c r="M68" s="173" t="str">
        <f>IF(入力シート!I25=0,"",入力シート!I25)</f>
        <v/>
      </c>
      <c r="N68" s="173"/>
      <c r="O68" s="173" t="s">
        <v>11</v>
      </c>
      <c r="P68" s="173" t="str">
        <f>IF(入力シート!K25=0,"",入力シート!K25)</f>
        <v/>
      </c>
      <c r="Q68" s="173"/>
      <c r="R68" s="173" t="s">
        <v>12</v>
      </c>
      <c r="S68" s="173" t="str">
        <f>IF(入力シート!M25=0,"",入力シート!M25)</f>
        <v/>
      </c>
      <c r="T68" s="173"/>
      <c r="U68" s="192" t="s">
        <v>13</v>
      </c>
      <c r="V68" s="187" t="str">
        <f>IF(入力シート!O81=0,"",入力シート!O81)</f>
        <v/>
      </c>
      <c r="W68" s="188"/>
      <c r="X68" s="188"/>
      <c r="Y68" s="267"/>
      <c r="Z68" s="187" t="str">
        <f>IF(入力シート!R24=0,"",入力シート!R24)</f>
        <v/>
      </c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9"/>
      <c r="AO68" s="211" t="str">
        <f>IF(入力シート!S24=0,"",入力シート!S24)</f>
        <v/>
      </c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3"/>
    </row>
    <row r="69" spans="1:56" ht="22.5" customHeight="1">
      <c r="A69" s="291"/>
      <c r="B69" s="175" t="str">
        <f t="shared" si="2"/>
        <v/>
      </c>
      <c r="C69" s="176"/>
      <c r="D69" s="176"/>
      <c r="E69" s="176"/>
      <c r="F69" s="177" t="str">
        <f t="shared" si="3"/>
        <v/>
      </c>
      <c r="G69" s="176"/>
      <c r="H69" s="176"/>
      <c r="I69" s="178"/>
      <c r="J69" s="184"/>
      <c r="K69" s="185"/>
      <c r="L69" s="124"/>
      <c r="M69" s="174"/>
      <c r="N69" s="174"/>
      <c r="O69" s="174"/>
      <c r="P69" s="174"/>
      <c r="Q69" s="174"/>
      <c r="R69" s="174"/>
      <c r="S69" s="174"/>
      <c r="T69" s="174"/>
      <c r="U69" s="125"/>
      <c r="V69" s="190"/>
      <c r="W69" s="180"/>
      <c r="X69" s="180"/>
      <c r="Y69" s="268"/>
      <c r="Z69" s="19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91"/>
      <c r="AO69" s="214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6"/>
    </row>
    <row r="70" spans="1:56" ht="10.5" customHeight="1">
      <c r="A70" s="291"/>
      <c r="B70" s="169" t="str">
        <f t="shared" si="2"/>
        <v/>
      </c>
      <c r="C70" s="170"/>
      <c r="D70" s="170"/>
      <c r="E70" s="170"/>
      <c r="F70" s="171" t="str">
        <f t="shared" si="3"/>
        <v/>
      </c>
      <c r="G70" s="170"/>
      <c r="H70" s="170"/>
      <c r="I70" s="172"/>
      <c r="J70" s="182" t="str">
        <f>J13</f>
        <v/>
      </c>
      <c r="K70" s="183"/>
      <c r="L70" s="186" t="str">
        <f>IF(入力シート!H27=0,"",入力シート!H27)</f>
        <v/>
      </c>
      <c r="M70" s="173" t="str">
        <f>IF(入力シート!I27=0,"",入力シート!I27)</f>
        <v/>
      </c>
      <c r="N70" s="173"/>
      <c r="O70" s="173" t="s">
        <v>11</v>
      </c>
      <c r="P70" s="173" t="str">
        <f>IF(入力シート!K27=0,"",入力シート!K27)</f>
        <v/>
      </c>
      <c r="Q70" s="173"/>
      <c r="R70" s="173" t="s">
        <v>12</v>
      </c>
      <c r="S70" s="173" t="str">
        <f>IF(入力シート!M27=0,"",入力シート!M27)</f>
        <v/>
      </c>
      <c r="T70" s="173"/>
      <c r="U70" s="192" t="s">
        <v>13</v>
      </c>
      <c r="V70" s="187" t="str">
        <f>IF(入力シート!O83=0,"",入力シート!O83)</f>
        <v/>
      </c>
      <c r="W70" s="188"/>
      <c r="X70" s="188"/>
      <c r="Y70" s="267"/>
      <c r="Z70" s="187" t="str">
        <f>IF(入力シート!R26=0,"",入力シート!R26)</f>
        <v/>
      </c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9"/>
      <c r="AO70" s="211" t="str">
        <f>IF(入力シート!S26=0,"",入力シート!S26)</f>
        <v/>
      </c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3"/>
    </row>
    <row r="71" spans="1:56" ht="22.5" customHeight="1">
      <c r="A71" s="291"/>
      <c r="B71" s="175" t="str">
        <f t="shared" si="2"/>
        <v/>
      </c>
      <c r="C71" s="176"/>
      <c r="D71" s="176"/>
      <c r="E71" s="176"/>
      <c r="F71" s="177" t="str">
        <f t="shared" si="3"/>
        <v/>
      </c>
      <c r="G71" s="176"/>
      <c r="H71" s="176"/>
      <c r="I71" s="178"/>
      <c r="J71" s="184"/>
      <c r="K71" s="185"/>
      <c r="L71" s="124"/>
      <c r="M71" s="174"/>
      <c r="N71" s="174"/>
      <c r="O71" s="174"/>
      <c r="P71" s="174"/>
      <c r="Q71" s="174"/>
      <c r="R71" s="174"/>
      <c r="S71" s="174"/>
      <c r="T71" s="174"/>
      <c r="U71" s="125"/>
      <c r="V71" s="190"/>
      <c r="W71" s="180"/>
      <c r="X71" s="180"/>
      <c r="Y71" s="268"/>
      <c r="Z71" s="19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91"/>
      <c r="AO71" s="214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6"/>
    </row>
    <row r="72" spans="1:56" ht="10.5" customHeight="1">
      <c r="A72" s="291"/>
      <c r="B72" s="169" t="str">
        <f t="shared" si="2"/>
        <v/>
      </c>
      <c r="C72" s="170"/>
      <c r="D72" s="170"/>
      <c r="E72" s="170"/>
      <c r="F72" s="171" t="str">
        <f t="shared" si="3"/>
        <v/>
      </c>
      <c r="G72" s="170"/>
      <c r="H72" s="170"/>
      <c r="I72" s="172"/>
      <c r="J72" s="182" t="str">
        <f>J15</f>
        <v/>
      </c>
      <c r="K72" s="183"/>
      <c r="L72" s="186" t="str">
        <f>IF(入力シート!H29=0,"",入力シート!H29)</f>
        <v/>
      </c>
      <c r="M72" s="173" t="str">
        <f>IF(入力シート!I29=0,"",入力シート!I29)</f>
        <v/>
      </c>
      <c r="N72" s="173"/>
      <c r="O72" s="173" t="s">
        <v>11</v>
      </c>
      <c r="P72" s="173" t="str">
        <f>IF(入力シート!K29=0,"",入力シート!K29)</f>
        <v/>
      </c>
      <c r="Q72" s="173"/>
      <c r="R72" s="173" t="s">
        <v>12</v>
      </c>
      <c r="S72" s="173" t="str">
        <f>IF(入力シート!M29=0,"",入力シート!M29)</f>
        <v/>
      </c>
      <c r="T72" s="173"/>
      <c r="U72" s="192" t="s">
        <v>13</v>
      </c>
      <c r="V72" s="187" t="str">
        <f>IF(入力シート!O85=0,"",入力シート!O85)</f>
        <v/>
      </c>
      <c r="W72" s="188"/>
      <c r="X72" s="188"/>
      <c r="Y72" s="267"/>
      <c r="Z72" s="187" t="str">
        <f>IF(入力シート!R28=0,"",入力シート!R28)</f>
        <v/>
      </c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9"/>
      <c r="AO72" s="211" t="str">
        <f>IF(入力シート!S28=0,"",入力シート!S28)</f>
        <v/>
      </c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3"/>
    </row>
    <row r="73" spans="1:56" ht="22.5" customHeight="1">
      <c r="A73" s="291"/>
      <c r="B73" s="239" t="str">
        <f t="shared" si="2"/>
        <v/>
      </c>
      <c r="C73" s="240"/>
      <c r="D73" s="240"/>
      <c r="E73" s="240"/>
      <c r="F73" s="241" t="str">
        <f t="shared" si="3"/>
        <v/>
      </c>
      <c r="G73" s="240"/>
      <c r="H73" s="240"/>
      <c r="I73" s="242"/>
      <c r="J73" s="243"/>
      <c r="K73" s="244"/>
      <c r="L73" s="287"/>
      <c r="M73" s="195"/>
      <c r="N73" s="195"/>
      <c r="O73" s="195"/>
      <c r="P73" s="195"/>
      <c r="Q73" s="195"/>
      <c r="R73" s="195"/>
      <c r="S73" s="195"/>
      <c r="T73" s="195"/>
      <c r="U73" s="196"/>
      <c r="V73" s="190"/>
      <c r="W73" s="180"/>
      <c r="X73" s="180"/>
      <c r="Y73" s="268"/>
      <c r="Z73" s="19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91"/>
      <c r="AO73" s="214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6"/>
    </row>
    <row r="74" spans="1:56" ht="10.5" customHeight="1">
      <c r="A74" s="291"/>
      <c r="B74" s="235" t="str">
        <f t="shared" si="2"/>
        <v/>
      </c>
      <c r="C74" s="236"/>
      <c r="D74" s="236"/>
      <c r="E74" s="236"/>
      <c r="F74" s="245" t="str">
        <f t="shared" si="3"/>
        <v/>
      </c>
      <c r="G74" s="236"/>
      <c r="H74" s="236"/>
      <c r="I74" s="246"/>
      <c r="J74" s="247" t="str">
        <f>J17</f>
        <v/>
      </c>
      <c r="K74" s="248"/>
      <c r="L74" s="237" t="str">
        <f>IF(入力シート!H31=0,"",入力シート!H31)</f>
        <v/>
      </c>
      <c r="M74" s="173" t="str">
        <f>IF(入力シート!I31=0,"",入力シート!I31)</f>
        <v/>
      </c>
      <c r="N74" s="173"/>
      <c r="O74" s="173" t="s">
        <v>11</v>
      </c>
      <c r="P74" s="173" t="str">
        <f>IF(入力シート!K31=0,"",入力シート!K31)</f>
        <v/>
      </c>
      <c r="Q74" s="173"/>
      <c r="R74" s="173" t="s">
        <v>12</v>
      </c>
      <c r="S74" s="173" t="str">
        <f>IF(入力シート!M31=0,"",入力シート!M31)</f>
        <v/>
      </c>
      <c r="T74" s="173"/>
      <c r="U74" s="193" t="s">
        <v>13</v>
      </c>
      <c r="V74" s="187" t="str">
        <f>IF(入力シート!O87=0,"",入力シート!O87)</f>
        <v/>
      </c>
      <c r="W74" s="188"/>
      <c r="X74" s="188"/>
      <c r="Y74" s="267"/>
      <c r="Z74" s="187" t="str">
        <f>IF(入力シート!R30=0,"",入力シート!R30)</f>
        <v/>
      </c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9"/>
      <c r="AO74" s="211" t="str">
        <f>IF(入力シート!S30=0,"",入力シート!S30)</f>
        <v/>
      </c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3"/>
    </row>
    <row r="75" spans="1:56" ht="22.5" customHeight="1">
      <c r="A75" s="291"/>
      <c r="B75" s="175" t="str">
        <f t="shared" si="2"/>
        <v/>
      </c>
      <c r="C75" s="176"/>
      <c r="D75" s="176"/>
      <c r="E75" s="176"/>
      <c r="F75" s="177" t="str">
        <f t="shared" si="3"/>
        <v/>
      </c>
      <c r="G75" s="176"/>
      <c r="H75" s="176"/>
      <c r="I75" s="178"/>
      <c r="J75" s="249"/>
      <c r="K75" s="250"/>
      <c r="L75" s="283"/>
      <c r="M75" s="174"/>
      <c r="N75" s="174"/>
      <c r="O75" s="174"/>
      <c r="P75" s="174"/>
      <c r="Q75" s="174"/>
      <c r="R75" s="174"/>
      <c r="S75" s="174"/>
      <c r="T75" s="174"/>
      <c r="U75" s="197"/>
      <c r="V75" s="190"/>
      <c r="W75" s="180"/>
      <c r="X75" s="180"/>
      <c r="Y75" s="268"/>
      <c r="Z75" s="19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91"/>
      <c r="AO75" s="214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6"/>
    </row>
    <row r="76" spans="1:56" ht="10.5" customHeight="1">
      <c r="A76" s="291"/>
      <c r="B76" s="169" t="str">
        <f t="shared" si="2"/>
        <v/>
      </c>
      <c r="C76" s="170"/>
      <c r="D76" s="170"/>
      <c r="E76" s="170"/>
      <c r="F76" s="171" t="str">
        <f t="shared" si="3"/>
        <v/>
      </c>
      <c r="G76" s="170"/>
      <c r="H76" s="170"/>
      <c r="I76" s="172"/>
      <c r="J76" s="182" t="str">
        <f>J19</f>
        <v/>
      </c>
      <c r="K76" s="183"/>
      <c r="L76" s="186" t="str">
        <f>IF(入力シート!H33=0,"",入力シート!H33)</f>
        <v/>
      </c>
      <c r="M76" s="173" t="str">
        <f>IF(入力シート!I33=0,"",入力シート!I33)</f>
        <v/>
      </c>
      <c r="N76" s="173"/>
      <c r="O76" s="173" t="s">
        <v>11</v>
      </c>
      <c r="P76" s="173" t="str">
        <f>IF(入力シート!K33=0,"",入力シート!K33)</f>
        <v/>
      </c>
      <c r="Q76" s="173"/>
      <c r="R76" s="173" t="s">
        <v>12</v>
      </c>
      <c r="S76" s="173" t="str">
        <f>IF(入力シート!M33=0,"",入力シート!M33)</f>
        <v/>
      </c>
      <c r="T76" s="173"/>
      <c r="U76" s="192" t="s">
        <v>13</v>
      </c>
      <c r="V76" s="187" t="str">
        <f>IF(入力シート!O89=0,"",入力シート!O89)</f>
        <v/>
      </c>
      <c r="W76" s="188"/>
      <c r="X76" s="188"/>
      <c r="Y76" s="267"/>
      <c r="Z76" s="187" t="str">
        <f>IF(入力シート!R32=0,"",入力シート!R32)</f>
        <v/>
      </c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9"/>
      <c r="AO76" s="211" t="str">
        <f>IF(入力シート!S32=0,"",入力シート!S32)</f>
        <v/>
      </c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3"/>
    </row>
    <row r="77" spans="1:56" ht="22.5" customHeight="1">
      <c r="A77" s="291"/>
      <c r="B77" s="175" t="str">
        <f t="shared" si="2"/>
        <v/>
      </c>
      <c r="C77" s="176"/>
      <c r="D77" s="176"/>
      <c r="E77" s="176"/>
      <c r="F77" s="177" t="str">
        <f t="shared" si="3"/>
        <v/>
      </c>
      <c r="G77" s="176"/>
      <c r="H77" s="176"/>
      <c r="I77" s="178"/>
      <c r="J77" s="184"/>
      <c r="K77" s="185"/>
      <c r="L77" s="124"/>
      <c r="M77" s="174"/>
      <c r="N77" s="174"/>
      <c r="O77" s="174"/>
      <c r="P77" s="174"/>
      <c r="Q77" s="174"/>
      <c r="R77" s="174"/>
      <c r="S77" s="174"/>
      <c r="T77" s="174"/>
      <c r="U77" s="125"/>
      <c r="V77" s="190"/>
      <c r="W77" s="180"/>
      <c r="X77" s="180"/>
      <c r="Y77" s="268"/>
      <c r="Z77" s="19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91"/>
      <c r="AO77" s="214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6"/>
    </row>
    <row r="78" spans="1:56" ht="10.5" customHeight="1">
      <c r="A78" s="291"/>
      <c r="B78" s="169" t="str">
        <f t="shared" si="2"/>
        <v/>
      </c>
      <c r="C78" s="170"/>
      <c r="D78" s="170"/>
      <c r="E78" s="170"/>
      <c r="F78" s="171" t="str">
        <f t="shared" si="3"/>
        <v/>
      </c>
      <c r="G78" s="170"/>
      <c r="H78" s="170"/>
      <c r="I78" s="172"/>
      <c r="J78" s="182" t="str">
        <f>J21</f>
        <v/>
      </c>
      <c r="K78" s="183"/>
      <c r="L78" s="186" t="str">
        <f>IF(入力シート!H35=0,"",入力シート!H35)</f>
        <v/>
      </c>
      <c r="M78" s="173" t="str">
        <f>IF(入力シート!I35=0,"",入力シート!I35)</f>
        <v/>
      </c>
      <c r="N78" s="173"/>
      <c r="O78" s="173" t="s">
        <v>11</v>
      </c>
      <c r="P78" s="173" t="str">
        <f>IF(入力シート!K35=0,"",入力シート!K35)</f>
        <v/>
      </c>
      <c r="Q78" s="173"/>
      <c r="R78" s="173" t="s">
        <v>12</v>
      </c>
      <c r="S78" s="173" t="str">
        <f>IF(入力シート!M35=0,"",入力シート!M35)</f>
        <v/>
      </c>
      <c r="T78" s="173"/>
      <c r="U78" s="192" t="s">
        <v>13</v>
      </c>
      <c r="V78" s="187" t="str">
        <f>IF(入力シート!O91=0,"",入力シート!O91)</f>
        <v/>
      </c>
      <c r="W78" s="188"/>
      <c r="X78" s="188"/>
      <c r="Y78" s="267"/>
      <c r="Z78" s="187" t="str">
        <f>IF(入力シート!R34=0,"",入力シート!R34)</f>
        <v/>
      </c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9"/>
      <c r="AO78" s="211" t="str">
        <f>IF(入力シート!S34=0,"",入力シート!S34)</f>
        <v/>
      </c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3"/>
    </row>
    <row r="79" spans="1:56" ht="22.5" customHeight="1">
      <c r="A79" s="292"/>
      <c r="B79" s="175" t="str">
        <f t="shared" si="2"/>
        <v/>
      </c>
      <c r="C79" s="176"/>
      <c r="D79" s="176"/>
      <c r="E79" s="176"/>
      <c r="F79" s="177" t="str">
        <f t="shared" si="3"/>
        <v/>
      </c>
      <c r="G79" s="176"/>
      <c r="H79" s="176"/>
      <c r="I79" s="178"/>
      <c r="J79" s="184"/>
      <c r="K79" s="185"/>
      <c r="L79" s="124"/>
      <c r="M79" s="180"/>
      <c r="N79" s="180"/>
      <c r="O79" s="174"/>
      <c r="P79" s="180"/>
      <c r="Q79" s="180"/>
      <c r="R79" s="174"/>
      <c r="S79" s="180"/>
      <c r="T79" s="180"/>
      <c r="U79" s="125"/>
      <c r="V79" s="190"/>
      <c r="W79" s="180"/>
      <c r="X79" s="180"/>
      <c r="Y79" s="268"/>
      <c r="Z79" s="19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91"/>
      <c r="AO79" s="214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6"/>
    </row>
    <row r="80" spans="1:56" ht="33" customHeight="1" thickBot="1">
      <c r="A80" s="28"/>
      <c r="B80" s="22" t="s">
        <v>46</v>
      </c>
      <c r="C80" s="23"/>
      <c r="D80" s="23"/>
      <c r="E80" s="23"/>
      <c r="F80" s="23"/>
      <c r="G80" s="23"/>
      <c r="H80" s="23"/>
      <c r="I80" s="23"/>
      <c r="J80" s="23"/>
      <c r="K80" s="23"/>
      <c r="L80" s="271" t="str">
        <f>$L$23</f>
        <v/>
      </c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  <c r="Z80" s="272"/>
      <c r="AA80" s="272"/>
      <c r="AB80" s="272"/>
      <c r="AC80" s="272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272"/>
      <c r="AO80" s="272"/>
      <c r="AP80" s="272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9"/>
    </row>
    <row r="81" spans="1:56" ht="1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</row>
    <row r="82" spans="1:56" ht="21" customHeight="1">
      <c r="A82" s="8"/>
      <c r="B82" s="8"/>
      <c r="C82" s="8"/>
      <c r="D82" s="8"/>
      <c r="E82" s="8" t="s">
        <v>53</v>
      </c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144" t="s">
        <v>81</v>
      </c>
      <c r="AZ82" s="288"/>
      <c r="BA82" s="288"/>
      <c r="BB82" s="288"/>
      <c r="BC82" s="288"/>
      <c r="BD82" s="289"/>
    </row>
    <row r="83" spans="1:56" ht="27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33" t="s">
        <v>92</v>
      </c>
      <c r="P83" s="33"/>
      <c r="Q83" s="33"/>
      <c r="R83" s="33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274"/>
      <c r="AZ83" s="275"/>
      <c r="BA83" s="275"/>
      <c r="BB83" s="275"/>
      <c r="BC83" s="275"/>
      <c r="BD83" s="276"/>
    </row>
    <row r="84" spans="1:56" ht="27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32" t="s">
        <v>54</v>
      </c>
      <c r="P84" s="33"/>
      <c r="Q84" s="33"/>
      <c r="R84" s="33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277"/>
      <c r="AZ84" s="278"/>
      <c r="BA84" s="278"/>
      <c r="BB84" s="278"/>
      <c r="BC84" s="278"/>
      <c r="BD84" s="279"/>
    </row>
    <row r="85" spans="1:56" ht="27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280"/>
      <c r="AZ85" s="281"/>
      <c r="BA85" s="281"/>
      <c r="BB85" s="281"/>
      <c r="BC85" s="281"/>
      <c r="BD85" s="282"/>
    </row>
    <row r="86" spans="1:56" ht="33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</row>
    <row r="87" spans="1:56" ht="33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</row>
    <row r="88" spans="1:56" ht="33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</row>
    <row r="89" spans="1:56" ht="33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</row>
    <row r="90" spans="1:56" ht="33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</row>
    <row r="91" spans="1:56" ht="33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</row>
    <row r="92" spans="1:56" ht="33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</row>
    <row r="93" spans="1:56" ht="33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</row>
    <row r="94" spans="1:56" ht="33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</row>
    <row r="95" spans="1:56" ht="33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</row>
    <row r="96" spans="1:56" ht="33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</row>
    <row r="97" spans="1:56" ht="33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</row>
    <row r="98" spans="1:56" ht="33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</row>
    <row r="99" spans="1:56" ht="33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</row>
    <row r="100" spans="1:56" ht="33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</row>
    <row r="101" spans="1:56" ht="33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</row>
    <row r="102" spans="1:56" ht="33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</row>
    <row r="103" spans="1:56" ht="33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</row>
    <row r="104" spans="1:56" ht="33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</row>
    <row r="105" spans="1:56" ht="33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</row>
    <row r="106" spans="1:56" ht="33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</row>
    <row r="107" spans="1:56" ht="33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</row>
    <row r="108" spans="1:56" ht="33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</row>
    <row r="109" spans="1:56" ht="33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</row>
    <row r="110" spans="1:56" ht="33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</row>
    <row r="111" spans="1:56" ht="33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</row>
    <row r="112" spans="1:56" ht="33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</row>
    <row r="113" spans="1:56" ht="33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</row>
    <row r="114" spans="1:56" ht="33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</row>
    <row r="115" spans="1:56" ht="33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</row>
    <row r="116" spans="1:56" ht="33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</row>
    <row r="117" spans="1:56" ht="33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</row>
    <row r="118" spans="1:56" ht="33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</row>
    <row r="119" spans="1:56" ht="33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</row>
    <row r="120" spans="1:56" ht="33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1:56" ht="33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</row>
    <row r="122" spans="1:56" ht="33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</row>
    <row r="123" spans="1:56" ht="33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</row>
    <row r="124" spans="1:56" ht="33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</row>
    <row r="125" spans="1:56" ht="33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</row>
    <row r="126" spans="1:56" ht="33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</row>
    <row r="127" spans="1:56" ht="33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</row>
    <row r="128" spans="1:56" ht="33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</row>
    <row r="129" spans="1:56" ht="33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</row>
    <row r="130" spans="1:56" ht="33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</row>
    <row r="131" spans="1:56" ht="33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</row>
    <row r="132" spans="1:56" ht="33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</row>
    <row r="133" spans="1:56" ht="33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</row>
    <row r="134" spans="1:56" ht="33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</row>
    <row r="135" spans="1:56" ht="33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</row>
    <row r="136" spans="1:56" ht="33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</row>
    <row r="137" spans="1:56" ht="33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</row>
    <row r="138" spans="1:56" ht="33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</row>
    <row r="139" spans="1:56" ht="33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</row>
    <row r="140" spans="1:56" ht="33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</row>
    <row r="141" spans="1:56" ht="33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</row>
    <row r="142" spans="1:56" ht="33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</row>
    <row r="143" spans="1:56" ht="33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</row>
    <row r="144" spans="1:56" ht="33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</row>
    <row r="145" spans="1:56" ht="33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</row>
    <row r="146" spans="1:56" ht="33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</row>
    <row r="147" spans="1:56" ht="33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</row>
    <row r="148" spans="1:56" ht="33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</row>
    <row r="149" spans="1:56" ht="33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</row>
    <row r="150" spans="1:56" ht="33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</row>
    <row r="151" spans="1:56" ht="33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</row>
    <row r="152" spans="1:56" ht="33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</row>
    <row r="153" spans="1:56" ht="33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</row>
    <row r="154" spans="1:56" ht="33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</row>
    <row r="155" spans="1:56" ht="33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</row>
    <row r="156" spans="1:56" ht="33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</row>
    <row r="157" spans="1:56" ht="33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</row>
    <row r="158" spans="1:56" ht="33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</row>
    <row r="159" spans="1:56" ht="33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</row>
    <row r="160" spans="1:56" ht="33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</row>
    <row r="161" spans="1:56" ht="33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</row>
    <row r="162" spans="1:56" ht="33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</row>
    <row r="163" spans="1:56" ht="33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</row>
    <row r="164" spans="1:56" ht="33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</row>
    <row r="165" spans="1:56" ht="33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</row>
    <row r="166" spans="1:56" ht="33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</row>
    <row r="167" spans="1:56" ht="33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</row>
    <row r="168" spans="1:56" ht="33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</row>
    <row r="169" spans="1:56" ht="33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</row>
    <row r="170" spans="1:56" ht="33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</row>
    <row r="171" spans="1:56" ht="33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</row>
    <row r="172" spans="1:56" ht="33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</row>
    <row r="173" spans="1:56" ht="33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</row>
    <row r="174" spans="1:56" ht="33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</row>
    <row r="175" spans="1:56" ht="33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</row>
    <row r="176" spans="1:56" ht="33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</row>
    <row r="177" spans="1:56" ht="33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</row>
    <row r="178" spans="1:56" ht="33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</row>
    <row r="179" spans="1:56" ht="33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</row>
    <row r="180" spans="1:56" ht="33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</row>
    <row r="181" spans="1:56" ht="33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</row>
    <row r="182" spans="1:56" ht="33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</row>
    <row r="183" spans="1:56" ht="33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</row>
    <row r="184" spans="1:56" ht="33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</row>
    <row r="185" spans="1:56" ht="33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</row>
    <row r="186" spans="1:56" ht="33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</row>
    <row r="187" spans="1:56" ht="33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</row>
    <row r="188" spans="1:56" ht="33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</row>
    <row r="189" spans="1:56" ht="33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</row>
    <row r="190" spans="1:56" ht="33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</row>
    <row r="191" spans="1:56" ht="33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</row>
    <row r="192" spans="1:56" ht="33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</row>
    <row r="193" spans="1:56" ht="33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</row>
    <row r="194" spans="1:56" ht="33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</row>
    <row r="195" spans="1:56" ht="33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</row>
    <row r="196" spans="1:56" ht="33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</row>
    <row r="197" spans="1:56" ht="33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</row>
    <row r="198" spans="1:56" ht="33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</row>
    <row r="199" spans="1:56" ht="33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</row>
    <row r="200" spans="1:56" ht="33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</row>
    <row r="201" spans="1:56" ht="33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</row>
    <row r="202" spans="1:56" ht="33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</row>
    <row r="203" spans="1:56" ht="33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</row>
    <row r="204" spans="1:56" ht="33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</row>
    <row r="205" spans="1:56" ht="33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</row>
    <row r="206" spans="1:56" ht="33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</row>
    <row r="207" spans="1:56" ht="33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</row>
    <row r="208" spans="1:56" ht="33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</row>
    <row r="209" spans="1:56" ht="33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</row>
    <row r="210" spans="1:56" ht="33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</row>
    <row r="211" spans="1:56" ht="33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</row>
    <row r="212" spans="1:56" ht="33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</row>
    <row r="213" spans="1:56" ht="33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</row>
    <row r="214" spans="1:56" ht="33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</row>
    <row r="215" spans="1:56" ht="33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</row>
    <row r="216" spans="1:56" ht="33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</row>
    <row r="217" spans="1:56" ht="33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</row>
    <row r="218" spans="1:56" ht="33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</row>
    <row r="219" spans="1:56" ht="33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</row>
    <row r="220" spans="1:56" ht="33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</row>
    <row r="221" spans="1:56" ht="33.75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</row>
    <row r="222" spans="1:56" ht="33.75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</row>
    <row r="223" spans="1:56" ht="33.75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</row>
    <row r="224" spans="1:56" ht="33.75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</row>
    <row r="225" spans="1:56" ht="33.75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</row>
    <row r="226" spans="1:56" ht="33.75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</row>
    <row r="227" spans="1:56" ht="33.75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</row>
    <row r="228" spans="1:56" ht="33.7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</row>
    <row r="229" spans="1:56" ht="33.7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</row>
    <row r="230" spans="1:56" ht="33.7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</row>
    <row r="231" spans="1:56" ht="33.7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</row>
    <row r="232" spans="1:56" ht="33.7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</row>
    <row r="233" spans="1:56" ht="33.7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</row>
    <row r="234" spans="1:56" ht="33.7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</row>
    <row r="235" spans="1:56" ht="33.7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</row>
    <row r="236" spans="1:56" ht="33.7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</row>
    <row r="237" spans="1:56" ht="33.7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</row>
    <row r="238" spans="1:56" ht="33.7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</row>
    <row r="239" spans="1:56" ht="33.7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</row>
    <row r="240" spans="1:56" ht="33.7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</row>
    <row r="241" spans="1:56" ht="33.7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</row>
    <row r="242" spans="1:56" ht="33.7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</row>
    <row r="243" spans="1:56" ht="33.7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</row>
    <row r="244" spans="1:56" ht="33.7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</row>
    <row r="245" spans="1:56" ht="33.7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</row>
    <row r="246" spans="1:56" ht="33.7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</row>
    <row r="247" spans="1:56" ht="33.7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</row>
    <row r="248" spans="1:56" ht="33.7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</row>
    <row r="249" spans="1:56" ht="33.7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</row>
    <row r="250" spans="1:56" ht="33.7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</row>
    <row r="251" spans="1:56" ht="33.7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</row>
    <row r="252" spans="1:56" ht="33.7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</row>
    <row r="253" spans="1:56" ht="33.7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</row>
    <row r="254" spans="1:56" ht="33.7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</row>
    <row r="255" spans="1:56" ht="33.7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</row>
    <row r="256" spans="1:56" ht="33.7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</row>
    <row r="257" spans="1:56" ht="33.7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</row>
    <row r="258" spans="1:56" ht="33.7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</row>
    <row r="259" spans="1:56" ht="33.7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</row>
    <row r="260" spans="1:56" ht="33.7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</row>
    <row r="261" spans="1:56" ht="33.7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</row>
    <row r="262" spans="1:56" ht="33.7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</row>
    <row r="263" spans="1:56" ht="33.7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</row>
    <row r="264" spans="1:56" ht="33.7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</row>
    <row r="265" spans="1:56" ht="33.7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</row>
    <row r="266" spans="1:56" ht="33.7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</row>
    <row r="267" spans="1:56" ht="33.7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</row>
    <row r="268" spans="1:56" ht="33.7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</row>
    <row r="269" spans="1:56" ht="33.7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</row>
    <row r="270" spans="1:56" ht="33.7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</row>
    <row r="271" spans="1:56" ht="33.7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</row>
    <row r="272" spans="1:56" ht="33.7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</row>
    <row r="273" spans="1:56" ht="33.7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</row>
    <row r="274" spans="1:56" ht="33.7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</row>
    <row r="275" spans="1:56" ht="33.7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</row>
    <row r="276" spans="1:56" ht="33.7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</row>
    <row r="277" spans="1:56" ht="33.7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</row>
    <row r="278" spans="1:56" ht="33.7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</row>
    <row r="279" spans="1:56" ht="33.7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</row>
    <row r="280" spans="1:56" ht="33.7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</row>
    <row r="281" spans="1:56" ht="33.7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</row>
    <row r="282" spans="1:56" ht="33.7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</row>
    <row r="283" spans="1:56" ht="33.7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</row>
    <row r="284" spans="1:56" ht="33.7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</row>
    <row r="285" spans="1:56" ht="33.7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</row>
    <row r="286" spans="1:56" ht="33.7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</row>
    <row r="287" spans="1:56" ht="33.7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</row>
    <row r="288" spans="1:56" ht="33.7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</row>
    <row r="289" spans="1:56" ht="33.7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</row>
    <row r="290" spans="1:56" ht="33.7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</row>
    <row r="291" spans="1:56" ht="33.7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</row>
    <row r="292" spans="1:56" ht="33.7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</row>
    <row r="293" spans="1:56" ht="33.7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</row>
    <row r="294" spans="1:56" ht="33.7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</row>
    <row r="295" spans="1:56" ht="33.7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</row>
    <row r="296" spans="1:56" ht="33.7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</row>
    <row r="297" spans="1:56" ht="33.7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</row>
    <row r="298" spans="1:56" ht="33.7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</row>
    <row r="299" spans="1:56" ht="33.7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</row>
    <row r="300" spans="1:56" ht="33.7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</row>
    <row r="301" spans="1:56" ht="33.7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</row>
    <row r="302" spans="1:56" ht="33.7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</row>
    <row r="303" spans="1:56" ht="33.7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</row>
    <row r="304" spans="1:56" ht="33.7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</row>
    <row r="305" spans="1:56" ht="33.7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</row>
    <row r="306" spans="1:56" ht="33.7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</row>
    <row r="307" spans="1:56" ht="33.7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</row>
    <row r="308" spans="1:56" ht="33.7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</row>
    <row r="309" spans="1:56" ht="33.7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</row>
    <row r="310" spans="1:56" ht="33.7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</row>
    <row r="311" spans="1:56" ht="33.7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</row>
    <row r="312" spans="1:56" ht="33.7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</row>
    <row r="313" spans="1:56" ht="33.7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</row>
    <row r="314" spans="1:56" ht="33.7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</row>
    <row r="315" spans="1:56" ht="33.7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</row>
    <row r="316" spans="1:56" ht="33.7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</row>
    <row r="317" spans="1:56" ht="33.7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</row>
    <row r="318" spans="1:56" ht="33.7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</row>
    <row r="319" spans="1:56" ht="33.7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</row>
    <row r="320" spans="1:56" ht="33.7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</row>
    <row r="321" spans="1:56" ht="33.7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</row>
    <row r="322" spans="1:56" ht="33.7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</row>
    <row r="323" spans="1:56" ht="33.7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</row>
    <row r="324" spans="1:56" ht="33.7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</row>
    <row r="325" spans="1:56" ht="33.7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</row>
    <row r="326" spans="1:56" ht="33.7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</row>
    <row r="327" spans="1:56" ht="33.7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</row>
    <row r="328" spans="1:56" ht="33.7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</row>
    <row r="329" spans="1:56" ht="33.7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</row>
    <row r="330" spans="1:56" ht="33.7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</row>
    <row r="331" spans="1:56" ht="33.7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</row>
    <row r="332" spans="1:56" ht="33.7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</row>
    <row r="333" spans="1:56" ht="33.7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</row>
    <row r="334" spans="1:56" ht="33.7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</row>
    <row r="335" spans="1:56" ht="33.7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</row>
    <row r="336" spans="1:56" ht="33.7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</row>
    <row r="337" spans="1:56" ht="33.7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</row>
    <row r="338" spans="1:56" ht="33.7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</row>
    <row r="339" spans="1:56" ht="33.7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</row>
    <row r="340" spans="1:56" ht="33.7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</row>
    <row r="341" spans="1:56" ht="33.7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</row>
    <row r="342" spans="1:56" ht="33.7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</row>
    <row r="343" spans="1:56" ht="33.7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</row>
    <row r="344" spans="1:56" ht="33.7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</row>
    <row r="345" spans="1:56" ht="33.7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</row>
    <row r="346" spans="1:56" ht="33.7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</row>
    <row r="347" spans="1:56" ht="33.7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</row>
    <row r="348" spans="1:56" ht="33.7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</row>
    <row r="349" spans="1:56" ht="33.7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</row>
    <row r="350" spans="1:56" ht="33.7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</row>
    <row r="351" spans="1:56" ht="33.7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</row>
    <row r="352" spans="1:56" ht="33.7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</row>
    <row r="353" spans="1:56" ht="33.7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</row>
    <row r="354" spans="1:56" ht="33.7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</row>
    <row r="355" spans="1:56" ht="33.7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</row>
    <row r="356" spans="1:56" ht="33.7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</row>
    <row r="357" spans="1:56" ht="33.7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</row>
    <row r="358" spans="1:56" ht="33.7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</row>
    <row r="359" spans="1:56" ht="33.7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</row>
    <row r="360" spans="1:56" ht="33.7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</row>
    <row r="361" spans="1:56" ht="33.7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</row>
    <row r="362" spans="1:56" ht="33.7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</row>
    <row r="363" spans="1:56" ht="33.7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</row>
    <row r="364" spans="1:56" ht="33.7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</row>
    <row r="365" spans="1:56" ht="33.7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</row>
    <row r="366" spans="1:56" ht="33.7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</row>
    <row r="367" spans="1:56" ht="33.7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</row>
    <row r="368" spans="1:56" ht="33.7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</row>
    <row r="369" spans="1:56" ht="33.7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</row>
    <row r="370" spans="1:56" ht="33.7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</row>
    <row r="371" spans="1:56" ht="33.7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</row>
    <row r="372" spans="1:56" ht="33.7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</row>
    <row r="373" spans="1:56" ht="33.7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</row>
    <row r="374" spans="1:56" ht="33.7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</row>
    <row r="375" spans="1:56" ht="33.7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</row>
    <row r="376" spans="1:56" ht="33.7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</row>
    <row r="377" spans="1:56" ht="33.7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</row>
    <row r="378" spans="1:56" ht="33.7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</row>
    <row r="379" spans="1:56" ht="33.7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</row>
    <row r="380" spans="1:56" ht="33.7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</row>
    <row r="381" spans="1:56" ht="33.7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</row>
    <row r="382" spans="1:56" ht="33.7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</row>
    <row r="383" spans="1:56" ht="33.7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</row>
    <row r="384" spans="1:56" ht="33.7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</row>
    <row r="385" spans="1:56" ht="33.7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</row>
    <row r="386" spans="1:56" ht="33.7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</row>
    <row r="387" spans="1:56" ht="33.7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</row>
    <row r="388" spans="1:56" ht="33.7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</row>
    <row r="389" spans="1:56" ht="33.7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</row>
    <row r="390" spans="1:56" ht="33.7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</row>
    <row r="391" spans="1:56" ht="33.7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</row>
    <row r="392" spans="1:56" ht="33.7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</row>
    <row r="393" spans="1:56" ht="33.7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</row>
    <row r="394" spans="1:56" ht="33.7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</row>
    <row r="395" spans="1:56" ht="33.7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</row>
    <row r="396" spans="1:56" ht="33.7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</row>
    <row r="397" spans="1:56" ht="33.7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</row>
    <row r="398" spans="1:56" ht="33.7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</row>
    <row r="399" spans="1:56" ht="33.7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</row>
    <row r="400" spans="1:56" ht="33.7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</row>
    <row r="401" spans="1:56" ht="33.7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</row>
    <row r="402" spans="1:56" ht="33.7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</row>
    <row r="403" spans="1:56" ht="33.7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</row>
    <row r="404" spans="1:56" ht="33.7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</row>
    <row r="405" spans="1:56" ht="33.7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</row>
    <row r="406" spans="1:56" ht="33.7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</row>
    <row r="407" spans="1:56" ht="33.7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</row>
    <row r="408" spans="1:56" ht="33.7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</row>
    <row r="409" spans="1:56" ht="33.7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</row>
    <row r="410" spans="1:56" ht="33.7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</row>
    <row r="411" spans="1:56" ht="33.7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</row>
    <row r="412" spans="1:56" ht="33.7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</row>
    <row r="413" spans="1:56" ht="33.7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</row>
    <row r="414" spans="1:56" ht="33.7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</row>
    <row r="415" spans="1:56" ht="33.7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</row>
    <row r="416" spans="1:56" ht="33.7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</row>
    <row r="417" spans="1:56" ht="33.7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</row>
    <row r="418" spans="1:56" ht="33.7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</row>
    <row r="419" spans="1:56" ht="33.7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</row>
    <row r="420" spans="1:56" ht="33.7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</row>
    <row r="421" spans="1:56" ht="33.7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</row>
    <row r="422" spans="1:56" ht="33.7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</row>
    <row r="423" spans="1:56" ht="33.7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</row>
    <row r="424" spans="1:56" ht="33.7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</row>
    <row r="425" spans="1:56" ht="33.7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</row>
    <row r="426" spans="1:56" ht="33.7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</row>
    <row r="427" spans="1:56" ht="33.7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</row>
    <row r="428" spans="1:56" ht="33.7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</row>
    <row r="429" spans="1:56" ht="33.7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</row>
    <row r="430" spans="1:56" ht="33.7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</row>
    <row r="431" spans="1:56" ht="33.7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</row>
    <row r="432" spans="1:56" ht="33.7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</row>
    <row r="433" spans="1:56" ht="33.7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</row>
    <row r="434" spans="1:56" ht="33.7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</row>
    <row r="435" spans="1:56" ht="33.7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</row>
    <row r="436" spans="1:56" ht="33.7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</row>
    <row r="437" spans="1:56" ht="33.7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</row>
    <row r="438" spans="1:56" ht="33.7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</row>
    <row r="439" spans="1:56" ht="33.7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</row>
    <row r="440" spans="1:56" ht="33.7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</row>
    <row r="441" spans="1:56" ht="33.7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</row>
    <row r="442" spans="1:56" ht="33.7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</row>
    <row r="443" spans="1:56" ht="33.7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</row>
    <row r="444" spans="1:56" ht="33.7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</row>
    <row r="445" spans="1:56" ht="33.7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</row>
    <row r="446" spans="1:56" ht="33.7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</row>
    <row r="447" spans="1:56" ht="33.7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</row>
    <row r="448" spans="1:56" ht="33.7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</row>
    <row r="449" spans="1:56" ht="33.7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</row>
    <row r="450" spans="1:56" ht="33.7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</row>
    <row r="451" spans="1:56" ht="33.7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</row>
    <row r="452" spans="1:56" ht="33.7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</row>
    <row r="453" spans="1:56" ht="33.7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</row>
    <row r="454" spans="1:56" ht="33.7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</row>
    <row r="455" spans="1:56" ht="33.7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</row>
    <row r="456" spans="1:56" ht="33.7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</row>
    <row r="457" spans="1:56" ht="33.7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</row>
    <row r="458" spans="1:56" ht="33.7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</row>
    <row r="459" spans="1:56" ht="33.7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</row>
    <row r="460" spans="1:56" ht="33.7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</row>
    <row r="461" spans="1:56" ht="33.7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</row>
    <row r="462" spans="1:56" ht="33.7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</row>
    <row r="463" spans="1:56" ht="33.7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</row>
    <row r="464" spans="1:56" ht="33.7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</row>
    <row r="465" spans="1:56" ht="33.7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</row>
    <row r="466" spans="1:56" ht="33.7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</row>
    <row r="467" spans="1:56" ht="33.7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</row>
    <row r="468" spans="1:56" ht="33.7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</row>
    <row r="469" spans="1:56" ht="33.7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</row>
    <row r="470" spans="1:56" ht="33.7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</row>
    <row r="471" spans="1:56" ht="33.7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</row>
    <row r="472" spans="1:56" ht="33.7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</row>
    <row r="473" spans="1:56" ht="33.7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</row>
    <row r="474" spans="1:56" ht="33.7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</row>
    <row r="475" spans="1:56" ht="33.7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</row>
    <row r="476" spans="1:56" ht="33.7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</row>
    <row r="477" spans="1:56" ht="33.7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</row>
    <row r="478" spans="1:56" ht="33.7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</row>
    <row r="479" spans="1:56" ht="33.7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</row>
    <row r="480" spans="1:56" ht="33.7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</row>
    <row r="481" spans="1:56" ht="33.7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</row>
    <row r="482" spans="1:56" ht="33.7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</row>
    <row r="483" spans="1:56" ht="33.7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</row>
    <row r="484" spans="1:56" ht="33.7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</row>
    <row r="485" spans="1:56" ht="33.7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</row>
    <row r="486" spans="1:56" ht="33.7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</row>
    <row r="487" spans="1:56" ht="33.7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</row>
    <row r="488" spans="1:56" ht="33.7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</row>
    <row r="489" spans="1:56" ht="33.7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</row>
    <row r="490" spans="1:56" ht="33.7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</row>
    <row r="491" spans="1:56" ht="33.7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</row>
    <row r="492" spans="1:56" ht="33.7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</row>
    <row r="493" spans="1:56" ht="33.7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</row>
    <row r="494" spans="1:56" ht="33.7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</row>
    <row r="495" spans="1:56" ht="33.7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</row>
    <row r="496" spans="1:56" ht="33.7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</row>
    <row r="497" spans="1:56" ht="33.7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</row>
    <row r="498" spans="1:56" ht="33.7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</row>
    <row r="499" spans="1:56" ht="33.7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</row>
    <row r="500" spans="1:56" ht="33.7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</row>
    <row r="501" spans="1:56" ht="33.7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</row>
    <row r="502" spans="1:56" ht="33.7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</row>
    <row r="503" spans="1:56" ht="33.7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</row>
    <row r="504" spans="1:56" ht="33.7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</row>
    <row r="505" spans="1:56" ht="33.7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</row>
    <row r="506" spans="1:56" ht="33.7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</row>
    <row r="507" spans="1:56" ht="33.7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</row>
    <row r="508" spans="1:56" ht="33.7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</row>
    <row r="509" spans="1:56" ht="33.7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</row>
    <row r="510" spans="1:56" ht="33.7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</row>
    <row r="511" spans="1:56" ht="33.7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</row>
    <row r="512" spans="1:56" ht="33.7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</row>
    <row r="513" spans="1:56" ht="33.7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</row>
    <row r="514" spans="1:56" ht="33.7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</row>
    <row r="515" spans="1:56" ht="33.7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</row>
    <row r="516" spans="1:56" ht="33.7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</row>
    <row r="517" spans="1:56" ht="33.7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</row>
    <row r="518" spans="1:56" ht="33.7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</row>
    <row r="519" spans="1:56" ht="33.7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</row>
    <row r="520" spans="1:56" ht="33.7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</row>
    <row r="521" spans="1:56" ht="33.7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</row>
    <row r="522" spans="1:56" ht="33.7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</row>
    <row r="523" spans="1:56" ht="33.7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</row>
    <row r="524" spans="1:56" ht="33.7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</row>
    <row r="525" spans="1:56" ht="33.7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</row>
    <row r="526" spans="1:56" ht="33.7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</row>
    <row r="527" spans="1:56" ht="33.7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</row>
    <row r="528" spans="1:56" ht="33.7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</row>
    <row r="529" spans="1:56" ht="33.7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</row>
    <row r="530" spans="1:56" ht="33.7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</row>
    <row r="531" spans="1:56" ht="33.7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</row>
    <row r="532" spans="1:56" ht="33.7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</row>
    <row r="533" spans="1:56" ht="33.7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</row>
    <row r="534" spans="1:56" ht="33.7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</row>
    <row r="535" spans="1:56" ht="33.7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</row>
    <row r="536" spans="1:56" ht="33.7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</row>
    <row r="537" spans="1:56" ht="33.7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</row>
    <row r="538" spans="1:56" ht="33.7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</row>
    <row r="539" spans="1:56" ht="33.7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</row>
    <row r="540" spans="1:56" ht="33.7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</row>
    <row r="541" spans="1:56" ht="33.7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</row>
    <row r="542" spans="1:56" ht="33.7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</row>
    <row r="543" spans="1:56" ht="33.7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</row>
    <row r="544" spans="1:56" ht="33.7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</row>
    <row r="545" spans="1:56" ht="33.7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</row>
    <row r="546" spans="1:56" ht="33.7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</row>
    <row r="547" spans="1:56" ht="33.7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</row>
    <row r="548" spans="1:56" ht="33.7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</row>
    <row r="549" spans="1:56" ht="33.7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</row>
    <row r="550" spans="1:56" ht="33.7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</row>
    <row r="551" spans="1:56" ht="33.7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</row>
    <row r="552" spans="1:56" ht="33.7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</row>
    <row r="553" spans="1:56" ht="33.7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</row>
    <row r="554" spans="1:56" ht="33.7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</row>
    <row r="555" spans="1:56" ht="33.7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</row>
    <row r="556" spans="1:56" ht="33.7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</row>
    <row r="557" spans="1:56" ht="33.7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</row>
    <row r="558" spans="1:56" ht="33.7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</row>
    <row r="559" spans="1:56" ht="33.7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</row>
    <row r="560" spans="1:56" ht="33.7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</row>
    <row r="561" spans="1:56" ht="33.7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</row>
    <row r="562" spans="1:56" ht="33.7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</row>
    <row r="563" spans="1:56" ht="33.7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</row>
    <row r="564" spans="1:56" ht="33.7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</row>
    <row r="565" spans="1:56" ht="33.7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</row>
    <row r="566" spans="1:56" ht="33.7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</row>
    <row r="567" spans="1:56" ht="33.7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</row>
    <row r="568" spans="1:56" ht="33.7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</row>
    <row r="569" spans="1:56" ht="33.7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</row>
    <row r="570" spans="1:56" ht="33.7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</row>
    <row r="571" spans="1:56" ht="33.7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</row>
    <row r="572" spans="1:56" ht="33.7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</row>
    <row r="573" spans="1:56" ht="33.7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</row>
    <row r="574" spans="1:56" ht="33.7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</row>
    <row r="575" spans="1:56" ht="33.7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</row>
    <row r="576" spans="1:56" ht="33.7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</row>
    <row r="577" spans="1:56" ht="33.7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</row>
    <row r="578" spans="1:56" ht="33.7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</row>
    <row r="579" spans="1:56" ht="33.7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</row>
    <row r="580" spans="1:56" ht="33.7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</row>
    <row r="581" spans="1:56" ht="33.7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</row>
    <row r="582" spans="1:56" ht="33.7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</row>
    <row r="583" spans="1:56" ht="33.7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</row>
    <row r="584" spans="1:56" ht="33.7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</row>
    <row r="585" spans="1:56" ht="33.7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</row>
    <row r="586" spans="1:56" ht="33.7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</row>
    <row r="587" spans="1:56" ht="33.7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</row>
    <row r="588" spans="1:56" ht="33.7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</row>
    <row r="589" spans="1:56" ht="33.7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</row>
    <row r="590" spans="1:56" ht="33.7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</row>
    <row r="591" spans="1:56" ht="33.7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</row>
    <row r="592" spans="1:56" ht="33.7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</row>
    <row r="593" spans="1:56" ht="33.7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</row>
    <row r="594" spans="1:56" ht="33.7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</row>
    <row r="595" spans="1:56" ht="33.7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</row>
    <row r="596" spans="1:56" ht="33.7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</row>
    <row r="597" spans="1:56" ht="33.7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</row>
    <row r="598" spans="1:56" ht="33.7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</row>
    <row r="599" spans="1:56" ht="33.7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</row>
    <row r="600" spans="1:56" ht="33.7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</row>
    <row r="601" spans="1:56" ht="33.7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</row>
    <row r="602" spans="1:56" ht="33.7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</row>
    <row r="603" spans="1:56" ht="33.7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</row>
    <row r="604" spans="1:56" ht="33.7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</row>
    <row r="605" spans="1:56" ht="33.7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</row>
    <row r="606" spans="1:56" ht="33.7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</row>
    <row r="607" spans="1:56" ht="33.7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</row>
    <row r="608" spans="1:56" ht="33.7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</row>
    <row r="609" spans="1:56" ht="33.7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</row>
    <row r="610" spans="1:56" ht="33.7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</row>
    <row r="611" spans="1:56" ht="33.7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</row>
    <row r="612" spans="1:56" ht="33.7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</row>
    <row r="613" spans="1:56" ht="33.7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</row>
    <row r="614" spans="1:56" ht="33.7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</row>
    <row r="615" spans="1:56" ht="33.7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</row>
    <row r="616" spans="1:56" ht="33.7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</row>
    <row r="617" spans="1:56" ht="33.7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</row>
    <row r="618" spans="1:56" ht="33.7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</row>
    <row r="619" spans="1:56" ht="33.7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</row>
    <row r="620" spans="1:56" ht="33.7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</row>
    <row r="621" spans="1:56" ht="33.7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</row>
    <row r="622" spans="1:56" ht="33.7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</row>
    <row r="623" spans="1:56" ht="33.7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</row>
    <row r="624" spans="1:56" ht="33.7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</row>
    <row r="625" spans="1:56" ht="33.7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</row>
    <row r="626" spans="1:56" ht="33.7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</row>
    <row r="627" spans="1:56" ht="33.7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</row>
    <row r="628" spans="1:56" ht="33.7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</row>
    <row r="629" spans="1:56" ht="33.7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</row>
    <row r="630" spans="1:56" ht="33.7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</row>
    <row r="631" spans="1:56" ht="33.7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</row>
    <row r="632" spans="1:56" ht="33.7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</row>
    <row r="633" spans="1:56" ht="33.7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</row>
    <row r="634" spans="1:56" ht="33.7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</row>
    <row r="635" spans="1:56" ht="33.7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</row>
    <row r="636" spans="1:56" ht="33.7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</row>
    <row r="637" spans="1:56" ht="33.7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</row>
    <row r="638" spans="1:56" ht="33.7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</row>
    <row r="639" spans="1:56" ht="33.7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</row>
    <row r="640" spans="1:56" ht="33.7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</row>
    <row r="641" spans="1:56" ht="33.7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</row>
    <row r="642" spans="1:56" ht="33.7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</row>
    <row r="643" spans="1:56" ht="33.7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</row>
    <row r="644" spans="1:56" ht="33.7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</row>
    <row r="645" spans="1:56" ht="33.7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</row>
    <row r="646" spans="1:56" ht="33.7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</row>
    <row r="647" spans="1:56" ht="33.7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</row>
    <row r="648" spans="1:56" ht="33.7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</row>
    <row r="649" spans="1:56" ht="33.7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</row>
    <row r="650" spans="1:56" ht="33.7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</row>
    <row r="651" spans="1:56" ht="33.7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</row>
    <row r="652" spans="1:56" ht="33.7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</row>
    <row r="653" spans="1:56" ht="33.7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</row>
    <row r="654" spans="1:56" ht="33.7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</row>
    <row r="655" spans="1:56" ht="33.7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</row>
    <row r="656" spans="1:56" ht="33.7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</row>
    <row r="657" spans="1:56" ht="33.7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</row>
    <row r="658" spans="1:56" ht="33.7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</row>
    <row r="659" spans="1:56" ht="33.7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</row>
    <row r="660" spans="1:56" ht="33.7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</row>
    <row r="661" spans="1:56" ht="33.7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</row>
    <row r="662" spans="1:56" ht="33.7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</row>
    <row r="663" spans="1:56" ht="33.7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</row>
    <row r="664" spans="1:56" ht="33.7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</row>
    <row r="665" spans="1:56" ht="33.7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</row>
    <row r="666" spans="1:56" ht="33.7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</row>
    <row r="667" spans="1:56" ht="33.7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</row>
    <row r="668" spans="1:56" ht="33.7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</row>
    <row r="669" spans="1:56" ht="33.7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</row>
    <row r="670" spans="1:56" ht="33.7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</row>
    <row r="671" spans="1:56" ht="33.7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</row>
    <row r="672" spans="1:56" ht="33.7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</row>
    <row r="673" spans="1:56" ht="33.7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</row>
    <row r="674" spans="1:56" ht="33.7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</row>
    <row r="675" spans="1:56" ht="33.7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</row>
    <row r="676" spans="1:56" ht="33.7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</row>
    <row r="677" spans="1:56" ht="33.7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</row>
    <row r="678" spans="1:56" ht="33.7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</row>
    <row r="679" spans="1:56" ht="33.7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</row>
    <row r="680" spans="1:56" ht="33.7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</row>
    <row r="681" spans="1:56" ht="33.7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</row>
    <row r="682" spans="1:56" ht="33.7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</row>
    <row r="683" spans="1:56" ht="33.7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</row>
    <row r="684" spans="1:56" ht="33.7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</row>
    <row r="685" spans="1:56" ht="33.7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</row>
    <row r="686" spans="1:56" ht="33.7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</row>
    <row r="687" spans="1:56" ht="33.7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</row>
    <row r="688" spans="1:56" ht="33.7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</row>
    <row r="689" spans="1:56" ht="33.7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</row>
    <row r="690" spans="1:56" ht="33.7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</row>
    <row r="691" spans="1:56" ht="33.7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</row>
    <row r="692" spans="1:56" ht="33.7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</row>
    <row r="693" spans="1:56" ht="33.7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</row>
    <row r="694" spans="1:56" ht="33.7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</row>
    <row r="695" spans="1:56" ht="33.7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</row>
    <row r="696" spans="1:56" ht="33.7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</row>
    <row r="697" spans="1:56" ht="33.7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</row>
    <row r="698" spans="1:56" ht="33.7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</row>
    <row r="699" spans="1:56" ht="33.7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</row>
    <row r="700" spans="1:56" ht="33.7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</row>
    <row r="701" spans="1:56" ht="33.7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</row>
    <row r="702" spans="1:56" ht="33.7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</row>
    <row r="703" spans="1:56" ht="33.7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</row>
    <row r="704" spans="1:56" ht="33.7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</row>
    <row r="705" spans="1:56" ht="33.7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</row>
    <row r="706" spans="1:56" ht="33.7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</row>
    <row r="707" spans="1:56" ht="33.7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</row>
    <row r="708" spans="1:56" ht="33.7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</row>
    <row r="709" spans="1:56" ht="33.7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</row>
    <row r="710" spans="1:56" ht="33.7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</row>
    <row r="711" spans="1:56" ht="33.7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</row>
    <row r="712" spans="1:56" ht="33.7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</row>
    <row r="713" spans="1:56" ht="33.7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</row>
    <row r="714" spans="1:56" ht="33.7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</row>
    <row r="715" spans="1:56" ht="33.7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</row>
    <row r="716" spans="1:56" ht="33.7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</row>
    <row r="717" spans="1:56" ht="33.7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</row>
    <row r="718" spans="1:56" ht="33.7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</row>
    <row r="719" spans="1:56" ht="33.7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</row>
    <row r="720" spans="1:56" ht="33.7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</row>
    <row r="721" spans="1:56" ht="33.7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</row>
    <row r="722" spans="1:56" ht="33.7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</row>
    <row r="723" spans="1:56" ht="33.7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</row>
    <row r="724" spans="1:56" ht="33.7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</row>
    <row r="725" spans="1:56" ht="33.7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</row>
    <row r="726" spans="1:56" ht="33.7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</row>
    <row r="727" spans="1:56" ht="33.7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</row>
    <row r="728" spans="1:56" ht="33.7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</row>
    <row r="729" spans="1:56" ht="33.7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</row>
    <row r="730" spans="1:56" ht="33.7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</row>
    <row r="731" spans="1:56" ht="33.7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</row>
    <row r="732" spans="1:56" ht="33.7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</row>
    <row r="733" spans="1:56" ht="33.7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</row>
    <row r="734" spans="1:56" ht="33.7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</row>
    <row r="735" spans="1:56" ht="33.7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</row>
    <row r="736" spans="1:56" ht="33.7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</row>
    <row r="737" spans="1:56" ht="33.7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</row>
    <row r="738" spans="1:56" ht="33.7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</row>
    <row r="739" spans="1:56" ht="33.7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</row>
    <row r="740" spans="1:56" ht="33.7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</row>
    <row r="741" spans="1:56" ht="33.7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</row>
    <row r="742" spans="1:56" ht="33.7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</row>
    <row r="743" spans="1:56" ht="33.7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</row>
    <row r="744" spans="1:56" ht="33.7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</row>
    <row r="745" spans="1:56" ht="33.7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</row>
    <row r="746" spans="1:56" ht="33.7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</row>
    <row r="747" spans="1:56" ht="33.7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</row>
    <row r="748" spans="1:56" ht="33.7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</row>
    <row r="749" spans="1:56" ht="33.7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</row>
    <row r="750" spans="1:56" ht="33.7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</row>
    <row r="751" spans="1:56" ht="33.7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</row>
    <row r="752" spans="1:56" ht="33.7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</row>
    <row r="753" spans="1:56" ht="33.7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</row>
    <row r="754" spans="1:56" ht="33.7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</row>
    <row r="755" spans="1:56" ht="33.7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</row>
    <row r="756" spans="1:56" ht="33.7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</row>
    <row r="757" spans="1:56" ht="33.7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</row>
    <row r="758" spans="1:56" ht="33.7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</row>
    <row r="759" spans="1:56" ht="33.7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</row>
    <row r="760" spans="1:56" ht="33.7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</row>
    <row r="761" spans="1:56" ht="33.7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</row>
    <row r="762" spans="1:56" ht="33.7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</row>
    <row r="763" spans="1:56" ht="33.7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</row>
    <row r="764" spans="1:56" ht="33.7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</row>
    <row r="765" spans="1:56" ht="33.7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</row>
    <row r="766" spans="1:56" ht="33.7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</row>
    <row r="767" spans="1:56" ht="33.7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</row>
    <row r="768" spans="1:56" ht="33.7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</row>
    <row r="769" spans="1:56" ht="33.7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</row>
    <row r="770" spans="1:56" ht="33.7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</row>
    <row r="771" spans="1:56" ht="33.7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</row>
    <row r="772" spans="1:56" ht="33.7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</row>
    <row r="773" spans="1:56" ht="33.7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</row>
    <row r="774" spans="1:56" ht="33.7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</row>
    <row r="775" spans="1:56" ht="33.7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</row>
    <row r="776" spans="1:56" ht="33.7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</row>
    <row r="777" spans="1:56" ht="33.7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</row>
    <row r="778" spans="1:56" ht="33.7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</row>
    <row r="779" spans="1:56" ht="33.7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</row>
    <row r="780" spans="1:56" ht="33.7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</row>
    <row r="781" spans="1:56" ht="33.7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</row>
    <row r="782" spans="1:56" ht="33.7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</row>
    <row r="783" spans="1:56" ht="33.7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</row>
    <row r="784" spans="1:56" ht="33.7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</row>
    <row r="785" spans="1:56" ht="33.7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</row>
    <row r="786" spans="1:56" ht="33.7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</row>
    <row r="787" spans="1:56" ht="33.7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</row>
    <row r="788" spans="1:56" ht="33.7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</row>
    <row r="789" spans="1:56" ht="33.7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</row>
    <row r="790" spans="1:56" ht="33.7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</row>
    <row r="791" spans="1:56" ht="33.7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</row>
    <row r="792" spans="1:56" ht="33.7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</row>
    <row r="793" spans="1:56" ht="33.7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</row>
    <row r="794" spans="1:56" ht="33.7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</row>
    <row r="795" spans="1:56" ht="33.7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</row>
    <row r="796" spans="1:56" ht="33.7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</row>
    <row r="797" spans="1:56" ht="33.7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</row>
    <row r="798" spans="1:56" ht="33.7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</row>
    <row r="799" spans="1:56" ht="33.7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</row>
    <row r="800" spans="1:56" ht="33.7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</row>
    <row r="801" spans="1:56" ht="33.7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</row>
    <row r="802" spans="1:56" ht="33.7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</row>
    <row r="803" spans="1:56" ht="33.7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</row>
    <row r="804" spans="1:56" ht="33.7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</row>
    <row r="805" spans="1:56" ht="33.7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</row>
    <row r="806" spans="1:56" ht="33.7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</row>
    <row r="807" spans="1:56" ht="33.7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</row>
    <row r="808" spans="1:56" ht="33.7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</row>
    <row r="809" spans="1:56" ht="33.7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</row>
    <row r="810" spans="1:56" ht="33.7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</row>
    <row r="811" spans="1:56" ht="33.7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</row>
    <row r="812" spans="1:56" ht="33.7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</row>
    <row r="813" spans="1:56" ht="33.7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</row>
    <row r="814" spans="1:56" ht="33.7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</row>
    <row r="815" spans="1:56" ht="33.7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</row>
    <row r="816" spans="1:56" ht="33.7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</row>
    <row r="817" spans="1:56" ht="33.7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</row>
    <row r="818" spans="1:56" ht="33.7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</row>
    <row r="819" spans="1:56" ht="33.7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</row>
    <row r="820" spans="1:56" ht="33.7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</row>
    <row r="821" spans="1:56" ht="33.7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</row>
    <row r="822" spans="1:56" ht="33.7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</row>
    <row r="823" spans="1:56" ht="33.7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</row>
    <row r="824" spans="1:56" ht="33.7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</row>
    <row r="825" spans="1:56" ht="33.7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</row>
    <row r="826" spans="1:56" ht="33.7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</row>
    <row r="827" spans="1:56" ht="33.7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</row>
    <row r="828" spans="1:56" ht="33.7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</row>
    <row r="829" spans="1:56" ht="33.7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</row>
    <row r="830" spans="1:56" ht="33.7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</row>
    <row r="831" spans="1:56" ht="33.7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</row>
    <row r="832" spans="1:56" ht="33.7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</row>
    <row r="833" spans="1:56" ht="33.7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</row>
    <row r="834" spans="1:56" ht="33.7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</row>
    <row r="835" spans="1:56" ht="33.7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</row>
    <row r="836" spans="1:56" ht="33.7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</row>
    <row r="837" spans="1:56" ht="33.7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</row>
    <row r="838" spans="1:56" ht="33.7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</row>
    <row r="839" spans="1:56" ht="33.7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</row>
    <row r="840" spans="1:56" ht="33.7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</row>
    <row r="841" spans="1:56" ht="33.7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</row>
    <row r="842" spans="1:56" ht="33.7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</row>
    <row r="843" spans="1:56" ht="33.7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</row>
    <row r="844" spans="1:56" ht="33.7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</row>
    <row r="845" spans="1:56" ht="33.7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</row>
    <row r="846" spans="1:56" ht="33.7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</row>
    <row r="847" spans="1:56" ht="33.7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</row>
    <row r="848" spans="1:56" ht="33.7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</row>
    <row r="849" spans="1:56" ht="33.7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</row>
    <row r="850" spans="1:56" ht="33.7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</row>
    <row r="851" spans="1:56" ht="33.7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</row>
    <row r="852" spans="1:56" ht="33.7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</row>
    <row r="853" spans="1:56" ht="33.7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</row>
    <row r="854" spans="1:56" ht="33.7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</row>
    <row r="855" spans="1:56" ht="33.7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</row>
    <row r="856" spans="1:56" ht="33.7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</row>
    <row r="857" spans="1:56" ht="33.7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</row>
    <row r="858" spans="1:56" ht="33.7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</row>
    <row r="859" spans="1:56" ht="33.7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</row>
    <row r="860" spans="1:56" ht="33.7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</row>
    <row r="861" spans="1:56" ht="33.7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</row>
    <row r="862" spans="1:56" ht="33.7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</row>
    <row r="863" spans="1:56" ht="33.7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</row>
    <row r="864" spans="1:56" ht="33.7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</row>
    <row r="865" spans="1:56" ht="33.7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</row>
    <row r="866" spans="1:56" ht="33.7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</row>
    <row r="867" spans="1:56" ht="33.7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</row>
    <row r="868" spans="1:56" ht="33.7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</row>
    <row r="869" spans="1:56" ht="33.7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</row>
    <row r="870" spans="1:56" ht="33.7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</row>
    <row r="871" spans="1:56" ht="33.7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</row>
    <row r="872" spans="1:56" ht="33.7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</row>
    <row r="873" spans="1:56" ht="33.7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</row>
    <row r="874" spans="1:56" ht="33.7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</row>
    <row r="875" spans="1:56" ht="33.7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</row>
    <row r="876" spans="1:56" ht="33.7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</row>
    <row r="877" spans="1:56" ht="33.7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</row>
    <row r="878" spans="1:56" ht="33.7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</row>
    <row r="879" spans="1:56" ht="33.7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</row>
    <row r="880" spans="1:56" ht="33.7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</row>
    <row r="881" spans="1:56" ht="33.7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</row>
    <row r="882" spans="1:56" ht="33.7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</row>
    <row r="883" spans="1:56" ht="33.7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</row>
    <row r="884" spans="1:56" ht="33.7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</row>
    <row r="885" spans="1:56" ht="33.7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</row>
    <row r="886" spans="1:56" ht="33.7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</row>
    <row r="887" spans="1:56" ht="33.7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</row>
    <row r="888" spans="1:56" ht="33.7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</row>
    <row r="889" spans="1:56" ht="33.7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</row>
    <row r="890" spans="1:56" ht="33.7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</row>
    <row r="891" spans="1:56" ht="33.7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</row>
    <row r="892" spans="1:56" ht="33.7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</row>
    <row r="893" spans="1:56" ht="33.7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</row>
    <row r="894" spans="1:56" ht="33.7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</row>
    <row r="895" spans="1:56" ht="33.7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</row>
    <row r="896" spans="1:56" ht="33.7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</row>
    <row r="897" spans="1:56" ht="33.7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</row>
    <row r="898" spans="1:56" ht="33.7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</row>
    <row r="899" spans="1:56" ht="33.7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</row>
    <row r="900" spans="1:56" ht="33.7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</row>
    <row r="901" spans="1:56" ht="33.7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</row>
    <row r="902" spans="1:56" ht="33.7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</row>
    <row r="903" spans="1:56" ht="33.7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</row>
    <row r="904" spans="1:56" ht="33.7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</row>
    <row r="905" spans="1:56" ht="33.7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</row>
    <row r="906" spans="1:56" ht="33.7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</row>
    <row r="907" spans="1:56" ht="33.7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</row>
    <row r="908" spans="1:56" ht="33.7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</row>
    <row r="909" spans="1:56" ht="33.7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</row>
    <row r="910" spans="1:56" ht="33.7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</row>
    <row r="911" spans="1:56" ht="33.7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</row>
    <row r="912" spans="1:56" ht="33.7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</row>
    <row r="913" spans="1:56" ht="33.7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</row>
    <row r="914" spans="1:56" ht="33.7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</row>
    <row r="915" spans="1:56" ht="33.7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</row>
    <row r="916" spans="1:56" ht="33.7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</row>
    <row r="917" spans="1:56" ht="33.7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</row>
    <row r="918" spans="1:56" ht="33.7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</row>
    <row r="919" spans="1:56" ht="33.7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</row>
    <row r="920" spans="1:56" ht="33.7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</row>
    <row r="921" spans="1:56" ht="33.7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</row>
    <row r="922" spans="1:56" ht="33.7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</row>
    <row r="923" spans="1:56" ht="33.7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</row>
    <row r="924" spans="1:56" ht="33.7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</row>
    <row r="925" spans="1:56" ht="33.7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</row>
    <row r="926" spans="1:56" ht="33.7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</row>
    <row r="927" spans="1:56" ht="33.7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</row>
    <row r="928" spans="1:56" ht="33.7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</row>
    <row r="929" spans="1:56" ht="33.7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</row>
    <row r="930" spans="1:56" ht="33.7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</row>
    <row r="931" spans="1:56" ht="33.7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</row>
    <row r="932" spans="1:56" ht="33.7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</row>
    <row r="933" spans="1:56" ht="33.7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</row>
    <row r="934" spans="1:56" ht="33.7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</row>
    <row r="935" spans="1:56" ht="33.7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</row>
    <row r="936" spans="1:56" ht="33.7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</row>
    <row r="937" spans="1:56" ht="33.7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</row>
    <row r="938" spans="1:56" ht="33.7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</row>
    <row r="939" spans="1:56" ht="33.7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</row>
    <row r="940" spans="1:56" ht="33.7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</row>
    <row r="941" spans="1:56" ht="33.7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</row>
    <row r="942" spans="1:56" ht="33.7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</row>
    <row r="943" spans="1:56" ht="33.7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</row>
    <row r="944" spans="1:56" ht="33.7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</row>
    <row r="945" spans="1:56" ht="33.7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</row>
    <row r="946" spans="1:56" ht="33.7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</row>
    <row r="947" spans="1:56" ht="33.7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</row>
    <row r="948" spans="1:56" ht="33.7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</row>
    <row r="949" spans="1:56" ht="33.7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</row>
    <row r="950" spans="1:56" ht="33.7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</row>
    <row r="951" spans="1:56" ht="33.7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</row>
    <row r="952" spans="1:56" ht="33.7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</row>
    <row r="953" spans="1:56" ht="33.7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</row>
    <row r="954" spans="1:56" ht="33.7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</row>
    <row r="955" spans="1:56" ht="33.7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</row>
    <row r="956" spans="1:56" ht="33.7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</row>
    <row r="957" spans="1:56" ht="33.7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</row>
    <row r="958" spans="1:56" ht="33.7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</row>
    <row r="959" spans="1:56" ht="33.7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</row>
    <row r="960" spans="1:56" ht="33.7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</row>
    <row r="961" spans="1:56" ht="33.7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</row>
    <row r="962" spans="1:56" ht="33.7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</row>
    <row r="963" spans="1:56" ht="33.7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</row>
    <row r="964" spans="1:56" ht="33.7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</row>
    <row r="965" spans="1:56" ht="33.7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</row>
    <row r="966" spans="1:56" ht="33.7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</row>
    <row r="967" spans="1:56" ht="33.7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</row>
    <row r="968" spans="1:56" ht="33.7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</row>
    <row r="969" spans="1:56" ht="33.7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</row>
    <row r="970" spans="1:56" ht="33.7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</row>
    <row r="971" spans="1:56" ht="33.7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</row>
    <row r="972" spans="1:56" ht="33.7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</row>
    <row r="973" spans="1:56" ht="33.7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</row>
    <row r="974" spans="1:56" ht="33.7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</row>
    <row r="975" spans="1:56" ht="33.7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</row>
    <row r="976" spans="1:56" ht="33.7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</row>
    <row r="977" spans="1:56" ht="33.7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</row>
    <row r="978" spans="1:56" ht="33.7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</row>
    <row r="979" spans="1:56" ht="33.7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</row>
    <row r="980" spans="1:56" ht="33.7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</row>
    <row r="981" spans="1:56" ht="33.7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</row>
    <row r="982" spans="1:56" ht="33.7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</row>
    <row r="983" spans="1:56" ht="33.7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</row>
    <row r="984" spans="1:56" ht="33.7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</row>
    <row r="985" spans="1:56" ht="33.7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</row>
    <row r="986" spans="1:56" ht="33.7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</row>
    <row r="987" spans="1:56" ht="33.7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</row>
    <row r="988" spans="1:56" ht="33.7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</row>
    <row r="989" spans="1:56" ht="33.7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</row>
    <row r="990" spans="1:56" ht="33.7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</row>
    <row r="991" spans="1:56" ht="33.7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</row>
    <row r="992" spans="1:56" ht="33.7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</row>
    <row r="993" spans="1:56" ht="33.7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</row>
    <row r="994" spans="1:56" ht="33.7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</row>
    <row r="995" spans="1:56" ht="33.7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</row>
    <row r="996" spans="1:56" ht="33.7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</row>
    <row r="997" spans="1:56" ht="33.7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</row>
    <row r="998" spans="1:56" ht="33.7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</row>
    <row r="999" spans="1:56" ht="33.75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</row>
    <row r="1000" spans="1:56" ht="33.75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</row>
    <row r="1001" spans="1:56" ht="33.75" customHeight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</row>
    <row r="1002" spans="1:56" ht="33.75" customHeight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</row>
    <row r="1003" spans="1:56" ht="33.75" customHeight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</row>
  </sheetData>
  <mergeCells count="452">
    <mergeCell ref="AO13:BD14"/>
    <mergeCell ref="Z15:AN16"/>
    <mergeCell ref="AO15:BD16"/>
    <mergeCell ref="Z17:AN18"/>
    <mergeCell ref="AO17:BD18"/>
    <mergeCell ref="Z19:AN20"/>
    <mergeCell ref="AO19:BD20"/>
    <mergeCell ref="Z21:AN22"/>
    <mergeCell ref="AO21:BD22"/>
    <mergeCell ref="Z13:AN14"/>
    <mergeCell ref="A35:A50"/>
    <mergeCell ref="A64:A79"/>
    <mergeCell ref="V6:Y6"/>
    <mergeCell ref="V7:Y8"/>
    <mergeCell ref="V9:Y10"/>
    <mergeCell ref="V11:Y12"/>
    <mergeCell ref="V13:Y14"/>
    <mergeCell ref="V15:Y16"/>
    <mergeCell ref="V17:Y18"/>
    <mergeCell ref="V19:Y20"/>
    <mergeCell ref="V21:Y22"/>
    <mergeCell ref="S78:T79"/>
    <mergeCell ref="U66:U67"/>
    <mergeCell ref="L68:L69"/>
    <mergeCell ref="O68:O69"/>
    <mergeCell ref="R68:R69"/>
    <mergeCell ref="U68:U69"/>
    <mergeCell ref="L66:L67"/>
    <mergeCell ref="O66:O67"/>
    <mergeCell ref="R66:R67"/>
    <mergeCell ref="H54:L54"/>
    <mergeCell ref="H55:L55"/>
    <mergeCell ref="H56:L56"/>
    <mergeCell ref="V64:Y65"/>
    <mergeCell ref="AY83:BD85"/>
    <mergeCell ref="L78:L79"/>
    <mergeCell ref="O78:O79"/>
    <mergeCell ref="R78:R79"/>
    <mergeCell ref="U78:U79"/>
    <mergeCell ref="U70:U71"/>
    <mergeCell ref="L72:L73"/>
    <mergeCell ref="O72:O73"/>
    <mergeCell ref="R72:R73"/>
    <mergeCell ref="U72:U73"/>
    <mergeCell ref="L70:L71"/>
    <mergeCell ref="O70:O71"/>
    <mergeCell ref="R70:R71"/>
    <mergeCell ref="U76:U77"/>
    <mergeCell ref="M70:N71"/>
    <mergeCell ref="M72:N73"/>
    <mergeCell ref="M78:N79"/>
    <mergeCell ref="P70:Q71"/>
    <mergeCell ref="P72:Q73"/>
    <mergeCell ref="P78:Q79"/>
    <mergeCell ref="S70:T71"/>
    <mergeCell ref="S72:T73"/>
    <mergeCell ref="V78:Y79"/>
    <mergeCell ref="V70:Y71"/>
    <mergeCell ref="AO45:BD46"/>
    <mergeCell ref="V47:Y48"/>
    <mergeCell ref="Z47:AN48"/>
    <mergeCell ref="AO47:BD48"/>
    <mergeCell ref="V49:Y50"/>
    <mergeCell ref="Z49:AN50"/>
    <mergeCell ref="AO49:BD50"/>
    <mergeCell ref="V63:Y63"/>
    <mergeCell ref="AY82:BD82"/>
    <mergeCell ref="Z63:AN63"/>
    <mergeCell ref="AO63:BD63"/>
    <mergeCell ref="Z64:AN65"/>
    <mergeCell ref="AO64:BD65"/>
    <mergeCell ref="V66:Y67"/>
    <mergeCell ref="Z66:AN67"/>
    <mergeCell ref="AO66:BD67"/>
    <mergeCell ref="V68:Y69"/>
    <mergeCell ref="Z68:AN69"/>
    <mergeCell ref="AO68:BD69"/>
    <mergeCell ref="Z70:AN71"/>
    <mergeCell ref="AO70:BD71"/>
    <mergeCell ref="V72:Y73"/>
    <mergeCell ref="Z72:AN73"/>
    <mergeCell ref="AO72:BD73"/>
    <mergeCell ref="M66:N67"/>
    <mergeCell ref="M68:N69"/>
    <mergeCell ref="P66:Q67"/>
    <mergeCell ref="P68:Q69"/>
    <mergeCell ref="S66:T67"/>
    <mergeCell ref="S68:T69"/>
    <mergeCell ref="S64:T65"/>
    <mergeCell ref="L39:L40"/>
    <mergeCell ref="O39:O40"/>
    <mergeCell ref="R39:R40"/>
    <mergeCell ref="L43:L44"/>
    <mergeCell ref="O43:O44"/>
    <mergeCell ref="AV27:AY27"/>
    <mergeCell ref="V34:Y34"/>
    <mergeCell ref="Z34:AN34"/>
    <mergeCell ref="AO34:BD34"/>
    <mergeCell ref="V35:Y36"/>
    <mergeCell ref="Z35:AN36"/>
    <mergeCell ref="AO35:BD36"/>
    <mergeCell ref="V37:Y38"/>
    <mergeCell ref="Z37:AN38"/>
    <mergeCell ref="AO37:BD38"/>
    <mergeCell ref="AZ27:BD27"/>
    <mergeCell ref="AR28:AU28"/>
    <mergeCell ref="AV28:AY28"/>
    <mergeCell ref="AZ28:BD28"/>
    <mergeCell ref="AR27:AU27"/>
    <mergeCell ref="L80:AP80"/>
    <mergeCell ref="J68:K69"/>
    <mergeCell ref="B69:E69"/>
    <mergeCell ref="F69:I69"/>
    <mergeCell ref="J70:K71"/>
    <mergeCell ref="B71:E71"/>
    <mergeCell ref="F71:I71"/>
    <mergeCell ref="B72:E72"/>
    <mergeCell ref="F72:I72"/>
    <mergeCell ref="B75:E75"/>
    <mergeCell ref="F75:I75"/>
    <mergeCell ref="J74:K75"/>
    <mergeCell ref="L74:L75"/>
    <mergeCell ref="O74:O75"/>
    <mergeCell ref="R74:R75"/>
    <mergeCell ref="U74:U75"/>
    <mergeCell ref="L76:L77"/>
    <mergeCell ref="O76:O77"/>
    <mergeCell ref="R76:R77"/>
    <mergeCell ref="M74:N75"/>
    <mergeCell ref="M76:N77"/>
    <mergeCell ref="P74:Q75"/>
    <mergeCell ref="P76:Q77"/>
    <mergeCell ref="S74:T75"/>
    <mergeCell ref="S76:T77"/>
    <mergeCell ref="V76:Y77"/>
    <mergeCell ref="Z76:AN77"/>
    <mergeCell ref="AO76:BD77"/>
    <mergeCell ref="B77:E77"/>
    <mergeCell ref="F77:I77"/>
    <mergeCell ref="F73:I73"/>
    <mergeCell ref="B76:E76"/>
    <mergeCell ref="B78:E78"/>
    <mergeCell ref="Z78:AN79"/>
    <mergeCell ref="AO78:BD79"/>
    <mergeCell ref="B79:E79"/>
    <mergeCell ref="F76:I76"/>
    <mergeCell ref="J76:K77"/>
    <mergeCell ref="F78:I78"/>
    <mergeCell ref="J78:K79"/>
    <mergeCell ref="F79:I79"/>
    <mergeCell ref="J72:K73"/>
    <mergeCell ref="B74:E74"/>
    <mergeCell ref="F74:I74"/>
    <mergeCell ref="B73:E73"/>
    <mergeCell ref="V74:Y75"/>
    <mergeCell ref="Z74:AN75"/>
    <mergeCell ref="AO74:BD75"/>
    <mergeCell ref="F65:I65"/>
    <mergeCell ref="B66:E66"/>
    <mergeCell ref="F66:I66"/>
    <mergeCell ref="J66:K67"/>
    <mergeCell ref="B67:E67"/>
    <mergeCell ref="F67:I67"/>
    <mergeCell ref="B68:E68"/>
    <mergeCell ref="F68:I68"/>
    <mergeCell ref="B70:E70"/>
    <mergeCell ref="F70:I70"/>
    <mergeCell ref="B64:E64"/>
    <mergeCell ref="B65:E65"/>
    <mergeCell ref="A61:E62"/>
    <mergeCell ref="H61:L61"/>
    <mergeCell ref="B63:I63"/>
    <mergeCell ref="J63:K63"/>
    <mergeCell ref="F64:I64"/>
    <mergeCell ref="J64:K65"/>
    <mergeCell ref="G58:I58"/>
    <mergeCell ref="A60:D60"/>
    <mergeCell ref="E60:G60"/>
    <mergeCell ref="I60:K60"/>
    <mergeCell ref="L64:L65"/>
    <mergeCell ref="L63:U63"/>
    <mergeCell ref="O64:O65"/>
    <mergeCell ref="R64:R65"/>
    <mergeCell ref="O60:AB60"/>
    <mergeCell ref="M61:T61"/>
    <mergeCell ref="Z61:AB62"/>
    <mergeCell ref="M62:N62"/>
    <mergeCell ref="P62:Q62"/>
    <mergeCell ref="S62:T62"/>
    <mergeCell ref="M64:N65"/>
    <mergeCell ref="P64:Q65"/>
    <mergeCell ref="B49:E49"/>
    <mergeCell ref="B50:E50"/>
    <mergeCell ref="L45:L46"/>
    <mergeCell ref="M43:N44"/>
    <mergeCell ref="M45:N46"/>
    <mergeCell ref="P43:Q44"/>
    <mergeCell ref="P45:Q46"/>
    <mergeCell ref="U47:U48"/>
    <mergeCell ref="L49:L50"/>
    <mergeCell ref="O49:O50"/>
    <mergeCell ref="R49:R50"/>
    <mergeCell ref="U49:U50"/>
    <mergeCell ref="L47:L48"/>
    <mergeCell ref="O47:O48"/>
    <mergeCell ref="S49:T50"/>
    <mergeCell ref="M47:N48"/>
    <mergeCell ref="M49:N50"/>
    <mergeCell ref="B44:E44"/>
    <mergeCell ref="F44:I44"/>
    <mergeCell ref="J47:K48"/>
    <mergeCell ref="F45:I45"/>
    <mergeCell ref="J45:K46"/>
    <mergeCell ref="F48:I48"/>
    <mergeCell ref="B45:E45"/>
    <mergeCell ref="B46:E46"/>
    <mergeCell ref="R47:R48"/>
    <mergeCell ref="S47:T48"/>
    <mergeCell ref="P47:Q48"/>
    <mergeCell ref="O45:O46"/>
    <mergeCell ref="V45:Y46"/>
    <mergeCell ref="Z45:AN46"/>
    <mergeCell ref="B43:E43"/>
    <mergeCell ref="F43:I43"/>
    <mergeCell ref="F46:I46"/>
    <mergeCell ref="B47:E47"/>
    <mergeCell ref="F47:I47"/>
    <mergeCell ref="B48:E48"/>
    <mergeCell ref="B42:E42"/>
    <mergeCell ref="F42:I42"/>
    <mergeCell ref="B41:E41"/>
    <mergeCell ref="F41:I41"/>
    <mergeCell ref="L41:L42"/>
    <mergeCell ref="O41:O42"/>
    <mergeCell ref="R41:R42"/>
    <mergeCell ref="U41:U42"/>
    <mergeCell ref="V41:Y42"/>
    <mergeCell ref="Z41:AN42"/>
    <mergeCell ref="V43:Y44"/>
    <mergeCell ref="Z43:AN44"/>
    <mergeCell ref="AK62:AM62"/>
    <mergeCell ref="AO62:BD62"/>
    <mergeCell ref="AI60:AJ60"/>
    <mergeCell ref="AL60:AM60"/>
    <mergeCell ref="AO60:AP60"/>
    <mergeCell ref="J37:K38"/>
    <mergeCell ref="AR59:BB59"/>
    <mergeCell ref="L51:AP51"/>
    <mergeCell ref="U37:U38"/>
    <mergeCell ref="V39:Y40"/>
    <mergeCell ref="Z39:AN40"/>
    <mergeCell ref="AO39:BD40"/>
    <mergeCell ref="AO41:BD42"/>
    <mergeCell ref="AO43:BD44"/>
    <mergeCell ref="AC61:BC61"/>
    <mergeCell ref="AY53:BD53"/>
    <mergeCell ref="AY54:BD57"/>
    <mergeCell ref="U39:U40"/>
    <mergeCell ref="L37:L38"/>
    <mergeCell ref="O37:O38"/>
    <mergeCell ref="R37:R38"/>
    <mergeCell ref="F49:I49"/>
    <mergeCell ref="J49:K50"/>
    <mergeCell ref="F50:I50"/>
    <mergeCell ref="M37:N38"/>
    <mergeCell ref="P37:Q38"/>
    <mergeCell ref="S37:T38"/>
    <mergeCell ref="M39:N40"/>
    <mergeCell ref="P39:Q40"/>
    <mergeCell ref="S39:T40"/>
    <mergeCell ref="J41:K42"/>
    <mergeCell ref="M41:N42"/>
    <mergeCell ref="P41:Q42"/>
    <mergeCell ref="S41:T42"/>
    <mergeCell ref="J43:K44"/>
    <mergeCell ref="B37:E37"/>
    <mergeCell ref="F37:I37"/>
    <mergeCell ref="B38:E38"/>
    <mergeCell ref="F38:I38"/>
    <mergeCell ref="B39:E39"/>
    <mergeCell ref="F39:I39"/>
    <mergeCell ref="J39:K40"/>
    <mergeCell ref="B40:E40"/>
    <mergeCell ref="F40:I40"/>
    <mergeCell ref="B34:I34"/>
    <mergeCell ref="B35:E35"/>
    <mergeCell ref="F35:I35"/>
    <mergeCell ref="J35:K36"/>
    <mergeCell ref="B36:E36"/>
    <mergeCell ref="F36:I36"/>
    <mergeCell ref="L35:L36"/>
    <mergeCell ref="O35:O36"/>
    <mergeCell ref="R35:R36"/>
    <mergeCell ref="M35:N36"/>
    <mergeCell ref="P35:Q36"/>
    <mergeCell ref="J34:K34"/>
    <mergeCell ref="L34:U34"/>
    <mergeCell ref="U35:U36"/>
    <mergeCell ref="S35:T36"/>
    <mergeCell ref="AR30:BB30"/>
    <mergeCell ref="E31:G31"/>
    <mergeCell ref="I31:K31"/>
    <mergeCell ref="O31:AB31"/>
    <mergeCell ref="A31:D31"/>
    <mergeCell ref="A32:E33"/>
    <mergeCell ref="H32:L32"/>
    <mergeCell ref="M32:T32"/>
    <mergeCell ref="Z32:AB33"/>
    <mergeCell ref="AK33:AM33"/>
    <mergeCell ref="AO33:BD33"/>
    <mergeCell ref="AI31:AJ31"/>
    <mergeCell ref="AL31:AM31"/>
    <mergeCell ref="AO31:AP31"/>
    <mergeCell ref="M33:N33"/>
    <mergeCell ref="AC32:BC32"/>
    <mergeCell ref="U17:U18"/>
    <mergeCell ref="P19:Q20"/>
    <mergeCell ref="S19:T20"/>
    <mergeCell ref="O17:O18"/>
    <mergeCell ref="R17:R18"/>
    <mergeCell ref="M21:N22"/>
    <mergeCell ref="P21:Q22"/>
    <mergeCell ref="S21:T22"/>
    <mergeCell ref="G29:I29"/>
    <mergeCell ref="L23:AP23"/>
    <mergeCell ref="B19:E19"/>
    <mergeCell ref="F19:I19"/>
    <mergeCell ref="B20:E20"/>
    <mergeCell ref="B21:E21"/>
    <mergeCell ref="B22:E22"/>
    <mergeCell ref="F20:I20"/>
    <mergeCell ref="J19:K20"/>
    <mergeCell ref="L19:L20"/>
    <mergeCell ref="O19:O20"/>
    <mergeCell ref="F21:I21"/>
    <mergeCell ref="J21:K22"/>
    <mergeCell ref="F22:I22"/>
    <mergeCell ref="L21:L22"/>
    <mergeCell ref="O21:O22"/>
    <mergeCell ref="M19:N20"/>
    <mergeCell ref="B13:E13"/>
    <mergeCell ref="F13:I13"/>
    <mergeCell ref="B17:E17"/>
    <mergeCell ref="B18:E18"/>
    <mergeCell ref="L15:L16"/>
    <mergeCell ref="O15:O16"/>
    <mergeCell ref="R15:R16"/>
    <mergeCell ref="M15:N16"/>
    <mergeCell ref="P15:Q16"/>
    <mergeCell ref="B16:E16"/>
    <mergeCell ref="F16:I16"/>
    <mergeCell ref="J15:K16"/>
    <mergeCell ref="B15:E15"/>
    <mergeCell ref="F15:I15"/>
    <mergeCell ref="M17:N18"/>
    <mergeCell ref="P17:Q18"/>
    <mergeCell ref="F17:I17"/>
    <mergeCell ref="J17:K18"/>
    <mergeCell ref="F18:I18"/>
    <mergeCell ref="L17:L18"/>
    <mergeCell ref="AO9:BD10"/>
    <mergeCell ref="Z11:AN12"/>
    <mergeCell ref="AO11:BD12"/>
    <mergeCell ref="AR2:BB2"/>
    <mergeCell ref="E3:J3"/>
    <mergeCell ref="A4:E5"/>
    <mergeCell ref="H4:L4"/>
    <mergeCell ref="Z4:AB5"/>
    <mergeCell ref="B6:I6"/>
    <mergeCell ref="M4:T4"/>
    <mergeCell ref="AK5:AM5"/>
    <mergeCell ref="B7:E7"/>
    <mergeCell ref="F7:I7"/>
    <mergeCell ref="R7:R8"/>
    <mergeCell ref="U7:U8"/>
    <mergeCell ref="AI3:AJ3"/>
    <mergeCell ref="AL3:AM3"/>
    <mergeCell ref="AO3:AP3"/>
    <mergeCell ref="M5:N5"/>
    <mergeCell ref="P5:Q5"/>
    <mergeCell ref="S5:T5"/>
    <mergeCell ref="M7:N8"/>
    <mergeCell ref="Z6:AN6"/>
    <mergeCell ref="A7:A22"/>
    <mergeCell ref="AC3:AD3"/>
    <mergeCell ref="AC4:BC4"/>
    <mergeCell ref="L6:U6"/>
    <mergeCell ref="AO6:BD6"/>
    <mergeCell ref="AO7:BD8"/>
    <mergeCell ref="Z7:AN8"/>
    <mergeCell ref="B8:E8"/>
    <mergeCell ref="F8:I8"/>
    <mergeCell ref="L7:L8"/>
    <mergeCell ref="O7:O8"/>
    <mergeCell ref="O3:AB3"/>
    <mergeCell ref="J7:K8"/>
    <mergeCell ref="J9:K10"/>
    <mergeCell ref="J6:K6"/>
    <mergeCell ref="L9:L10"/>
    <mergeCell ref="O9:O10"/>
    <mergeCell ref="R9:R10"/>
    <mergeCell ref="U9:U10"/>
    <mergeCell ref="P7:Q8"/>
    <mergeCell ref="S7:T8"/>
    <mergeCell ref="R11:R12"/>
    <mergeCell ref="F11:I11"/>
    <mergeCell ref="Z9:AN10"/>
    <mergeCell ref="U64:U65"/>
    <mergeCell ref="U15:U16"/>
    <mergeCell ref="R43:R44"/>
    <mergeCell ref="U43:U44"/>
    <mergeCell ref="R45:R46"/>
    <mergeCell ref="U45:U46"/>
    <mergeCell ref="S43:T44"/>
    <mergeCell ref="S45:T46"/>
    <mergeCell ref="U11:U12"/>
    <mergeCell ref="P9:Q10"/>
    <mergeCell ref="R13:R14"/>
    <mergeCell ref="U13:U14"/>
    <mergeCell ref="M13:N14"/>
    <mergeCell ref="P13:Q14"/>
    <mergeCell ref="S13:T14"/>
    <mergeCell ref="S15:T16"/>
    <mergeCell ref="R21:R22"/>
    <mergeCell ref="U21:U22"/>
    <mergeCell ref="S17:T18"/>
    <mergeCell ref="R19:R20"/>
    <mergeCell ref="U19:U20"/>
    <mergeCell ref="B9:E9"/>
    <mergeCell ref="F9:I9"/>
    <mergeCell ref="S9:T10"/>
    <mergeCell ref="B10:E10"/>
    <mergeCell ref="F10:I10"/>
    <mergeCell ref="M9:N10"/>
    <mergeCell ref="A1:BD1"/>
    <mergeCell ref="B11:E11"/>
    <mergeCell ref="P49:Q50"/>
    <mergeCell ref="P33:Q33"/>
    <mergeCell ref="S33:T33"/>
    <mergeCell ref="J11:K12"/>
    <mergeCell ref="B12:E12"/>
    <mergeCell ref="F12:I12"/>
    <mergeCell ref="L11:L12"/>
    <mergeCell ref="M11:N12"/>
    <mergeCell ref="P11:Q12"/>
    <mergeCell ref="S11:T12"/>
    <mergeCell ref="J13:K14"/>
    <mergeCell ref="B14:E14"/>
    <mergeCell ref="F14:I14"/>
    <mergeCell ref="L13:L14"/>
    <mergeCell ref="O13:O14"/>
    <mergeCell ref="O11:O12"/>
  </mergeCells>
  <phoneticPr fontId="16"/>
  <printOptions horizontalCentered="1" verticalCentered="1"/>
  <pageMargins left="0.25" right="0.25" top="0.75" bottom="0.75" header="0.3" footer="0.3"/>
  <pageSetup paperSize="9" scale="81" orientation="landscape" r:id="rId1"/>
  <rowBreaks count="2" manualBreakCount="2">
    <brk id="26" max="55" man="1"/>
    <brk id="57" max="55" man="1"/>
  </rowBreaks>
  <colBreaks count="1" manualBreakCount="1">
    <brk id="56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【記入例】入力シート </vt:lpstr>
      <vt:lpstr>入力シート</vt:lpstr>
      <vt:lpstr>印刷シート</vt:lpstr>
      <vt:lpstr>印刷シート!Print_Area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福永　覚志</dc:creator>
  <cp:lastModifiedBy>猫西　正</cp:lastModifiedBy>
  <cp:lastPrinted>2022-07-19T08:42:59Z</cp:lastPrinted>
  <dcterms:created xsi:type="dcterms:W3CDTF">2004-08-09T10:39:05Z</dcterms:created>
  <dcterms:modified xsi:type="dcterms:W3CDTF">2024-11-28T06:19:59Z</dcterms:modified>
</cp:coreProperties>
</file>